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NALBANTOĞLU ARSA SATIŞ\"/>
    </mc:Choice>
  </mc:AlternateContent>
  <bookViews>
    <workbookView xWindow="0" yWindow="0" windowWidth="21600" windowHeight="9180"/>
  </bookViews>
  <sheets>
    <sheet name="yerel satış ilanı " sheetId="1" r:id="rId1"/>
    <sheet name="çevre iller satış ilanıÖRNEKTİR" sheetId="2" r:id="rId2"/>
    <sheet name="Resmi GazeteÖRNEKTİR" sheetId="3" r:id="rId3"/>
  </sheets>
  <definedNames>
    <definedName name="_xlnm.Print_Area" localSheetId="1">'çevre iller satış ilanıÖRNEKTİR'!$A$1:$P$28</definedName>
    <definedName name="_xlnm.Print_Area" localSheetId="0">'yerel satış ilanı '!$A$1:$N$32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4" i="1"/>
  <c r="L20" i="1" l="1"/>
  <c r="L19" i="1"/>
  <c r="L18" i="1"/>
  <c r="L17" i="1"/>
  <c r="L16" i="1"/>
  <c r="L15" i="1"/>
  <c r="L13" i="1"/>
  <c r="L14" i="1"/>
  <c r="L12" i="1"/>
  <c r="L11" i="1"/>
  <c r="L10" i="1"/>
  <c r="L9" i="1"/>
  <c r="L8" i="1"/>
  <c r="L7" i="1"/>
  <c r="L6" i="1"/>
  <c r="L5" i="1"/>
  <c r="L4" i="1"/>
</calcChain>
</file>

<file path=xl/sharedStrings.xml><?xml version="1.0" encoding="utf-8"?>
<sst xmlns="http://schemas.openxmlformats.org/spreadsheetml/2006/main" count="226" uniqueCount="59">
  <si>
    <t>S.N.</t>
  </si>
  <si>
    <t>Taşınmaz No</t>
  </si>
  <si>
    <t>Mah/Köyü</t>
  </si>
  <si>
    <t>Cinsi</t>
  </si>
  <si>
    <t>Ada</t>
  </si>
  <si>
    <t>Parsel</t>
  </si>
  <si>
    <t>İmar Durumu</t>
  </si>
  <si>
    <t>Tahmini Bedeli (TL)</t>
  </si>
  <si>
    <t>Geçici Teminatı (TL)</t>
  </si>
  <si>
    <t>İhale tarihi ve saati</t>
  </si>
  <si>
    <t>Arsa</t>
  </si>
  <si>
    <t>Tam</t>
  </si>
  <si>
    <t>Konut Alanı</t>
  </si>
  <si>
    <t>ihale gün ve saatine kadar İhale Komisyonu Başkanlığına teslim edilmesi veya posta yolu ile ulaştırılması gerekmektedir.(Postadaki vaki gecikmeler kabul edilmeyecektir.)</t>
  </si>
  <si>
    <t>Hazine Hissesi (m²)</t>
  </si>
  <si>
    <t>Yüzölçümü (m²)</t>
  </si>
  <si>
    <t xml:space="preserve">   2- İsteklilerin ihaleye katılabilmesi için;</t>
  </si>
  <si>
    <t xml:space="preserve">    a) 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t>
  </si>
  <si>
    <t xml:space="preserve">    c) Gerçek kişiler adına vekaleten katılacaklar tarafından noter tasdikli vekaletname örneğinin (aslının ibrazı gerekmektedir);</t>
  </si>
  <si>
    <t xml:space="preserve">   3- Haklarınde halen ihaleden yasaklama kararı bulunan gerçek ve tüzel kişiler ( kendi adına veya temsilen ) ihalelere katılamayacaklardır. Bu kişilere ihale yapılmış olsa bile ihale iptal edilecektir.</t>
  </si>
  <si>
    <t xml:space="preserve">   4- İhale şartnameleri mesai saatleri içerisinde Milli Emlak Müdürlüğü servislerinde ücretsiz olarak görülebilir; ihale günü hariç taşınmazların zeminde yerleri gösterilebilir (Müdürlüğümüz imkanları ölçüsünde).</t>
  </si>
  <si>
    <t xml:space="preserve">   5- Taşınmaz satışı ihalelerinde;</t>
  </si>
  <si>
    <t xml:space="preserve">    b) Satılacak taşınmaz mallar için müşteriden satış bedeli haricinde KDV, vergi, resim ve harç alınmayacak olup, 5 yıl süre ile emlak vergisinden muaftır.</t>
  </si>
  <si>
    <t>İlçesi</t>
  </si>
  <si>
    <t>DÜZCE ÇEVRE, ŞEHİRCİLİK VE İKLİM DEĞİŞİKLİĞİ  İL MÜDÜRLÜĞÜNCE (MİLLİ EMLAK MÜDÜRLÜĞÜ) YAPILACAK TAŞINMAZ MAL SATIŞ İHALESİ İLANI</t>
  </si>
  <si>
    <t>İmarsız</t>
  </si>
  <si>
    <t xml:space="preserve">   1- Yukarıda nitelikleri belirtilen taşınmazların satış ihalesi 2886 sayılı Devlet İhale Kanunu'nun 45'inci maddesi uyarınca Açık Teklif Usulü ile  hizalarında belirtilen tarih ve saatte  Düzce Çevre ve Şehircilik İl Müdürlüğü (Milli Emlak Müdürlüğü) Milli Emlak Müdürlük makam odasında toplanacak komisyon huzurunda yapılacaktır.</t>
  </si>
  <si>
    <t xml:space="preserve">    b) Gerçek kişilerin, nüfus cüzdan fotokopisinin (aslının ibrazı gerekmektedir) ve yasal yerleşim yeri belgesinin (ikametgah ilmuhaberi); Tüzel kişilerin ise, siciline kayıtlı olduğu oda veya mesleki teşekkülden ihalenin yapıldığı yıl (2023) içinde alınmış sicil kayıt belgesinin ve tüzel kişilik adına ihaleye katılacak veya teklifte bulunacak kişilerin noterden tasdikli yetki belgesinin ve imza sirkülerinin; ortak katılım halinde ortak girişim beyannamesi aslının, </t>
  </si>
  <si>
    <t xml:space="preserve">6- Satışı yapılacak taşınmazların ; satış bedelleri üzerinden 5.000.000,00 TL 'ye (beşmilyonTL) kadar olan kısmı için %1(yüzdebir), 5.000.000,00 TL'den (beşmilyonTL) 10.000.000,00 TL'ye (onmilyonTL) kadar olan kısmı için %0,5 (bindebeş), 10.000.000,00 TL'yi (onmilyonTL) aşan kısmı için %0,25 (onbindeyirmibeş)  oranlarında işlem bedeli peşin olarak tahsil edilir   </t>
  </si>
  <si>
    <t>7- Posta ile yapılacak müraacatlarda teklifin ihale saatinden önce komisyona ulaşması şarttır. Postadaki meydana gelebilecek gecikmelerden dolayı idare veya komisyon herhangi bir sorumluluk kabul etmez.</t>
  </si>
  <si>
    <t>8- İşgalli veya hisseli taşınmazlaradn doğacak her tüğrlü ihtilaflar alıcısına ait olup kurumumuzun herahngi bir sorumluluğu bulunmamaktadır.</t>
  </si>
  <si>
    <t>Tarla</t>
  </si>
  <si>
    <t>Aziziye Mahallesi</t>
  </si>
  <si>
    <t>Musababa</t>
  </si>
  <si>
    <t>Ham Toprak</t>
  </si>
  <si>
    <t>Merkez</t>
  </si>
  <si>
    <t>Gümüşova</t>
  </si>
  <si>
    <t>Yakabaşı</t>
  </si>
  <si>
    <t>Konut Alanı+Yol</t>
  </si>
  <si>
    <t>Yongalık</t>
  </si>
  <si>
    <t>Kahveleryanı</t>
  </si>
  <si>
    <t>Nalbantoğlu</t>
  </si>
  <si>
    <t>Kazukoğlu</t>
  </si>
  <si>
    <t>9- Komisyon ihaleyi yapıp yapmamakta serbesttir.İhale konusu taşınmazlar hakkında http://www.milliemlak.gov.tr ve https://duzce.csb.gov.tr internet adresinden bilgi alınabilir.</t>
  </si>
  <si>
    <t xml:space="preserve">10- Adres: Camikebir Mh. İstanbul Cd. No:45  Valilik Yerleşkesi C Blok 81100 Merkez/DÜZCE  Tel: 03805121703  Faks: 03805235619  İLAN OLUNUR.  </t>
  </si>
  <si>
    <t xml:space="preserve">    a) 4706 sayılı Kanunun 5. maddesi gereğince; satış bedelleri defaten ödenebileceği (satış bedelinin peşin olarak ödenmesi hâlinde satış bedeline yüzde yirmi indirim uygulanır.) gibi 5.000 TL'yi (Belediye ve mücavir alan sınırları dışında 1.000 TL) aşması  ve talep edilmesi halinde satış bedelinin en az 1/4' ü peşin, kalan kısmı kanuni faizi ile birlikte 2 yılda üçer aylık dönemler halinde 8 eşit taksitlerle ödenebilir. Satış bedellerinin taksitle ödenmesi halinde, borcun tamamı ödenmeden tapuda ferağ verilmeyecektir. Ancak, kalan taksit tutarı ve kanuni faizlerini karşılayacak tutarda kesin ve süresiz banka teminat mektubu verilmesi veya satışı yapılan taşınmazın üzerinde 4721 sayılı Türk Medenî Kanunu hükümleri uyarınca Hazine lehine kanunî ipotek tesis edilmesi halinde tapu ferağı verilecektir.</t>
  </si>
  <si>
    <t>T.C. DÜZCE İL ÖZEL İDARESİ İL ENCÜMENİ TARAFINDAN YAPILACAK TAŞINMAZ MAL SATIŞ İHALESİ İLANI</t>
  </si>
  <si>
    <t>İdare Hissesi (m²)</t>
  </si>
  <si>
    <t xml:space="preserve">   1- Yukarıda nitelikleri belirtilen taşınmazların satış ihalesi 2886 sayılı Devlet İhale Kanunu'nun 45'inci maddesi uyarınca Açık Teklif Usulü ile hizalarında belirtilen tarih ve saatte T.C. Düzce İl Özel İdaresi Encümen Salonunda komisyon huzurunda yapılacaktır.</t>
  </si>
  <si>
    <t xml:space="preserve">   4- Tebligat için Türkiye sınırları içinde adres gösterilmesi (Tebligata esas adres belgesi şartname ekine eklenecektir.)</t>
  </si>
  <si>
    <t xml:space="preserve">   6- Taşınazın satış bedeli ihale komisyon kararının onaylanmasının akabinde istekliye tebliğ yapıldıktan sonraki 15 ( onbeş) gün içinde peşin şekilde Düzce İl Özel İdaresi Genel Sekreterliği adına kayıtlı TR77 0001 2009 3270 0007 0000 01 iban nolu Halk Bankası hesabına yatırılacaktır.</t>
  </si>
  <si>
    <t xml:space="preserve">   7- Satışı yapılan taşınmaz, KDV'den muaf olup satış ve devir işlemleri sırasında düzenlenen tüm vergi, resim ve harçlar alıcı tarafından karşılanacaktır.</t>
  </si>
  <si>
    <t xml:space="preserve">   9- Adres: Fevziçakmak Mahallesi Eski Bolu Caddesi Özel İdare İş Merkezi C Blok Merkez / Düzce Tel: +90(380) 512 23 34 , +90(380) 514 69 63 Belgegeçer +90(380) 524 39 82  İLAN OLUNUR.  </t>
  </si>
  <si>
    <t xml:space="preserve">   8- Komisyon ihaleyi yapıp yapmamakta serbesttir.İhale konusu taşınmazlar hakkında http://www.duzceilozelidaresi.gov.tr/ihale-ilanlari internet adresinden bilgi alınabilir.</t>
  </si>
  <si>
    <t>m² Bedeli</t>
  </si>
  <si>
    <r>
      <t xml:space="preserve">    </t>
    </r>
    <r>
      <rPr>
        <b/>
        <sz val="10"/>
        <rFont val="Arial Tur"/>
        <charset val="162"/>
      </rPr>
      <t>a)</t>
    </r>
    <r>
      <rPr>
        <sz val="10"/>
        <rFont val="Arial Tur"/>
        <family val="2"/>
        <charset val="162"/>
      </rPr>
      <t xml:space="preserve"> </t>
    </r>
    <r>
      <rPr>
        <b/>
        <sz val="10"/>
        <rFont val="Arial Tur"/>
        <charset val="162"/>
      </rPr>
      <t>Gerçek Kişilerde;</t>
    </r>
    <r>
      <rPr>
        <sz val="10"/>
        <rFont val="Arial Tur"/>
        <family val="2"/>
        <charset val="162"/>
      </rPr>
      <t xml:space="preserve"> 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Nakit yatırılması halinde Düzce İl Özel İdaresi Genel Sekreterliği adına kayıtlı TR77 0001 2009 3270 0007 0000 01 iban nolu Halk Bankası hesabına yatırılacaktır.), </t>
    </r>
    <r>
      <rPr>
        <b/>
        <sz val="10"/>
        <rFont val="Arial Tur"/>
        <charset val="162"/>
      </rPr>
      <t>b)</t>
    </r>
    <r>
      <rPr>
        <sz val="10"/>
        <rFont val="Arial Tur"/>
        <family val="2"/>
        <charset val="162"/>
      </rPr>
      <t xml:space="preserve"> Kimlik Fotokopisi (Aslının ibrazı gerekmektedir), </t>
    </r>
    <r>
      <rPr>
        <b/>
        <sz val="10"/>
        <rFont val="Arial Tur"/>
        <charset val="162"/>
      </rPr>
      <t>c)</t>
    </r>
    <r>
      <rPr>
        <sz val="10"/>
        <rFont val="Arial Tur"/>
        <family val="2"/>
        <charset val="162"/>
      </rPr>
      <t xml:space="preserve"> Yasal Yerleşim Belgesi (İkametgah), </t>
    </r>
    <r>
      <rPr>
        <b/>
        <sz val="10"/>
        <rFont val="Arial Tur"/>
        <charset val="162"/>
      </rPr>
      <t>ç)</t>
    </r>
    <r>
      <rPr>
        <sz val="10"/>
        <rFont val="Arial Tur"/>
        <family val="2"/>
        <charset val="162"/>
      </rPr>
      <t xml:space="preserve"> Gerçek kişiler adına vekaleten katılacaklar tarafından noter tasdikli vekaletname örneğinin (Aslının ibrazı gerekmektedir), </t>
    </r>
    <r>
      <rPr>
        <b/>
        <sz val="10"/>
        <rFont val="Arial Tur"/>
        <charset val="162"/>
      </rPr>
      <t>d)</t>
    </r>
    <r>
      <rPr>
        <sz val="10"/>
        <rFont val="Arial Tur"/>
        <family val="2"/>
        <charset val="162"/>
      </rPr>
      <t xml:space="preserve"> Emlak ve İstimlak Müdürlüğü'nden satın alınan şartname (Her sayfası imzalı olacak şekilde)</t>
    </r>
  </si>
  <si>
    <r>
      <t xml:space="preserve">   </t>
    </r>
    <r>
      <rPr>
        <b/>
        <sz val="10"/>
        <rFont val="Arial Tur"/>
        <charset val="162"/>
      </rPr>
      <t>e)</t>
    </r>
    <r>
      <rPr>
        <sz val="10"/>
        <rFont val="Arial Tur"/>
        <family val="2"/>
        <charset val="162"/>
      </rPr>
      <t xml:space="preserve"> </t>
    </r>
    <r>
      <rPr>
        <b/>
        <sz val="10"/>
        <rFont val="Arial Tur"/>
        <charset val="162"/>
      </rPr>
      <t xml:space="preserve">Özel Hukuk Tüzel Kişilerinde; </t>
    </r>
    <r>
      <rPr>
        <sz val="10"/>
        <rFont val="Arial Tur"/>
        <charset val="162"/>
      </rPr>
      <t>Yukarıda adı geçen belgelere ek olarak ticaret sicil gazetesi, imza sirküleri, vergi levhası, idare merkezlerinin bulunduğu yer mahkemesinden veya siciline kayıtlı bulunduğu ticaret veya sanayi odasından yahut benzeri meslek kuruluşundan, ihalenin yapıldığı yıl (2023) içinden alınmış sicil kayıt belgesi ile tüzel kişilik adına ihaleye katılacak veya teklifte bulunacak kişilerin tüzel kişiliği temsile yetkili olduklarını gösterir noterlikçe tasdik edilmiş vekaletnamenin;</t>
    </r>
    <r>
      <rPr>
        <b/>
        <sz val="10"/>
        <rFont val="Arial Tur"/>
        <charset val="162"/>
      </rPr>
      <t xml:space="preserve"> kamu tüzel kişilerinde;</t>
    </r>
    <r>
      <rPr>
        <sz val="10"/>
        <rFont val="Arial Tur"/>
        <charset val="162"/>
      </rPr>
      <t xml:space="preserve"> tüzel kişilik adına ihaleye katılacak veya teklifte bulunacak kişilerin tüzel kişiliği temsile yetkili olduğunu belirtir belgenin; </t>
    </r>
    <r>
      <rPr>
        <b/>
        <sz val="10"/>
        <rFont val="Arial Tur"/>
        <charset val="162"/>
      </rPr>
      <t>ortak katılım halinde</t>
    </r>
    <r>
      <rPr>
        <sz val="10"/>
        <rFont val="Arial Tur"/>
        <charset val="162"/>
      </rPr>
      <t xml:space="preserve"> noter tasdikli ortak girişim beyannamesinin (ortak girişim beyannamesi verilmesi halinde her bir ortak için uygunluğuna göre bu fıkrada belirtilen belgelerin ayrı ayrı verilmesi gerekmektedir.)</t>
    </r>
  </si>
  <si>
    <r>
      <t xml:space="preserve">    </t>
    </r>
    <r>
      <rPr>
        <b/>
        <sz val="10"/>
        <rFont val="Arial Tur"/>
        <charset val="162"/>
      </rPr>
      <t>f)</t>
    </r>
    <r>
      <rPr>
        <sz val="10"/>
        <rFont val="Arial Tur"/>
        <family val="2"/>
        <charset val="162"/>
      </rPr>
      <t xml:space="preserve"> Teklif dosyasının ihale gün ve saatine kadar İhale Komisyonu Başkanlığına teslim edilmesi veya posta yolu ile ulaştırılması gerekmektedir.(Postada meydana gelebilecek gecikmeler nedeniyle İdare ve komisyonca herhangi bir sorumluluk kabul edilmeyecektir.)</t>
    </r>
  </si>
  <si>
    <t xml:space="preserve">   5- İhale şartnameleri mesai saatleri içinde T.C. Düzce İl Özel İdaresi Emlak ve İstimlak Müdürlüğü'nden 50,00 TL ücret karşılığı temin edilebilir.</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</si>
</sst>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0"/>
      <name val="Arial Tur"/>
      <charset val="162"/>
    </font>
    <font>
      <b/>
      <sz val="9"/>
      <name val="Arial Tur"/>
      <family val="2"/>
      <charset val="162"/>
    </font>
    <font>
      <b/>
      <sz val="8"/>
      <name val="Arial Tur"/>
      <family val="2"/>
      <charset val="162"/>
    </font>
    <font>
      <sz val="8"/>
      <name val="Arial Tur"/>
      <charset val="162"/>
    </font>
    <font>
      <sz val="8"/>
      <name val="Arial Tur"/>
      <family val="2"/>
      <charset val="162"/>
    </font>
    <font>
      <sz val="10"/>
      <name val="Arial"/>
      <family val="2"/>
      <charset val="162"/>
    </font>
    <font>
      <b/>
      <sz val="11"/>
      <color rgb="FF3F3F3F"/>
      <name val="Calibri"/>
      <family val="2"/>
      <charset val="162"/>
      <scheme val="minor"/>
    </font>
    <font>
      <sz val="8"/>
      <name val="Aial tur"/>
      <charset val="162"/>
    </font>
    <font>
      <b/>
      <sz val="10"/>
      <name val="Arial Tur"/>
      <family val="2"/>
      <charset val="162"/>
    </font>
    <font>
      <b/>
      <sz val="10"/>
      <color rgb="FF3F3F3F"/>
      <name val="Calibri"/>
      <family val="2"/>
      <charset val="162"/>
      <scheme val="minor"/>
    </font>
    <font>
      <sz val="10"/>
      <name val="Arial Tur"/>
      <family val="2"/>
      <charset val="162"/>
    </font>
    <font>
      <sz val="10"/>
      <name val="Aial tur"/>
      <charset val="162"/>
    </font>
    <font>
      <b/>
      <sz val="10"/>
      <name val="Arial Tur"/>
      <charset val="162"/>
    </font>
  </fonts>
  <fills count="4">
    <fill>
      <patternFill patternType="none"/>
    </fill>
    <fill>
      <patternFill patternType="gray125"/>
    </fill>
    <fill>
      <patternFill patternType="solid">
        <fgColor rgb="FFFFFF00"/>
        <bgColor indexed="64"/>
      </patternFill>
    </fill>
    <fill>
      <patternFill patternType="solid">
        <fgColor rgb="FFF2F2F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6" fillId="3" borderId="5" applyNumberFormat="0" applyAlignment="0" applyProtection="0"/>
  </cellStyleXfs>
  <cellXfs count="95">
    <xf numFmtId="0" fontId="0" fillId="0" borderId="0" xfId="0"/>
    <xf numFmtId="0" fontId="0" fillId="0" borderId="0" xfId="0" applyAlignment="1">
      <alignment horizontal="center"/>
    </xf>
    <xf numFmtId="4" fontId="3"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left" vertical="center" wrapText="1"/>
    </xf>
    <xf numFmtId="14" fontId="0" fillId="0" borderId="1" xfId="0" applyNumberFormat="1" applyFont="1" applyFill="1" applyBorder="1" applyAlignment="1">
      <alignment horizontal="left" vertical="center" wrapText="1"/>
    </xf>
    <xf numFmtId="20" fontId="0" fillId="0"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 fontId="0" fillId="0" borderId="0" xfId="0" applyNumberFormat="1"/>
    <xf numFmtId="0" fontId="3" fillId="0" borderId="0" xfId="0" applyFont="1"/>
    <xf numFmtId="0" fontId="3" fillId="0" borderId="0" xfId="0" applyFont="1" applyAlignment="1">
      <alignment horizontal="left" vertical="center"/>
    </xf>
    <xf numFmtId="0" fontId="0" fillId="0" borderId="0" xfId="0" applyFont="1"/>
    <xf numFmtId="0" fontId="0" fillId="2" borderId="0" xfId="0" applyFont="1" applyFill="1"/>
    <xf numFmtId="0" fontId="0" fillId="0" borderId="1" xfId="0" applyFont="1" applyBorder="1" applyAlignment="1">
      <alignment horizontal="center" vertical="center" wrapText="1"/>
    </xf>
    <xf numFmtId="0" fontId="10" fillId="0" borderId="0" xfId="0" applyFont="1" applyAlignment="1">
      <alignment horizontal="justify" vertical="top" wrapText="1"/>
    </xf>
    <xf numFmtId="0" fontId="10" fillId="0" borderId="0" xfId="0" applyFont="1" applyBorder="1" applyAlignment="1">
      <alignment horizontal="justify" vertical="top"/>
    </xf>
    <xf numFmtId="0" fontId="10" fillId="0" borderId="0" xfId="0" applyFont="1"/>
    <xf numFmtId="0" fontId="10" fillId="0" borderId="0" xfId="0" applyFont="1" applyBorder="1" applyAlignment="1">
      <alignment horizontal="justify" vertical="top" wrapText="1"/>
    </xf>
    <xf numFmtId="0" fontId="10" fillId="0" borderId="0" xfId="0" applyFont="1" applyAlignment="1">
      <alignment horizontal="justify" vertical="top"/>
    </xf>
    <xf numFmtId="0" fontId="10" fillId="0" borderId="0" xfId="0" applyFont="1" applyAlignment="1">
      <alignment vertical="top" wrapText="1"/>
    </xf>
    <xf numFmtId="0" fontId="11" fillId="0" borderId="0" xfId="1" applyFont="1" applyAlignment="1">
      <alignment vertical="top" wrapText="1"/>
    </xf>
    <xf numFmtId="0" fontId="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ont="1" applyAlignment="1">
      <alignment horizontal="center"/>
    </xf>
    <xf numFmtId="0" fontId="0" fillId="0" borderId="0" xfId="0" applyFont="1" applyAlignment="1">
      <alignment horizontal="left"/>
    </xf>
    <xf numFmtId="4" fontId="0" fillId="0" borderId="0" xfId="0" applyNumberFormat="1" applyFont="1" applyBorder="1" applyAlignment="1">
      <alignment horizontal="left"/>
    </xf>
    <xf numFmtId="0" fontId="0" fillId="0" borderId="0" xfId="0" applyFont="1" applyBorder="1" applyAlignment="1"/>
    <xf numFmtId="0" fontId="0" fillId="0" borderId="0" xfId="0" applyFont="1" applyBorder="1" applyAlignment="1">
      <alignment horizontal="left" vertical="center"/>
    </xf>
    <xf numFmtId="4" fontId="0" fillId="0" borderId="0" xfId="0" applyNumberFormat="1" applyFont="1" applyAlignment="1">
      <alignment horizontal="left"/>
    </xf>
    <xf numFmtId="4" fontId="0"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4" fontId="0" fillId="0" borderId="1" xfId="0" applyNumberFormat="1" applyFont="1" applyBorder="1" applyAlignment="1">
      <alignment horizontal="left" vertical="center" wrapText="1"/>
    </xf>
    <xf numFmtId="0" fontId="0" fillId="0" borderId="3" xfId="0" applyFont="1" applyBorder="1" applyAlignment="1">
      <alignment horizontal="center" vertical="center" wrapText="1"/>
    </xf>
    <xf numFmtId="4" fontId="0" fillId="0" borderId="1" xfId="0" applyNumberFormat="1" applyFont="1" applyBorder="1" applyAlignment="1">
      <alignment horizontal="center" vertical="center" wrapText="1"/>
    </xf>
    <xf numFmtId="4" fontId="0" fillId="0" borderId="0" xfId="0" applyNumberFormat="1" applyFont="1" applyBorder="1" applyAlignment="1">
      <alignment horizontal="center"/>
    </xf>
    <xf numFmtId="4" fontId="0" fillId="0" borderId="0" xfId="0" applyNumberFormat="1"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ont="1" applyBorder="1" applyAlignment="1">
      <alignment horizontal="center"/>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2" borderId="0" xfId="0" applyFont="1" applyFill="1" applyBorder="1"/>
    <xf numFmtId="0" fontId="9" fillId="3" borderId="0" xfId="2" applyFont="1" applyBorder="1"/>
    <xf numFmtId="20" fontId="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1" xfId="0" applyNumberFormat="1" applyFont="1" applyBorder="1" applyAlignment="1">
      <alignment horizontal="center"/>
    </xf>
    <xf numFmtId="0" fontId="3" fillId="0" borderId="0" xfId="0" applyFont="1" applyAlignment="1">
      <alignment horizontal="center"/>
    </xf>
    <xf numFmtId="4" fontId="0" fillId="0" borderId="3" xfId="0" applyNumberFormat="1" applyFont="1" applyBorder="1" applyAlignment="1">
      <alignment horizontal="center" vertical="center" wrapText="1"/>
    </xf>
    <xf numFmtId="14" fontId="0" fillId="0" borderId="1" xfId="0" applyNumberFormat="1" applyFont="1" applyFill="1" applyBorder="1" applyAlignment="1">
      <alignment horizontal="center" vertical="center" wrapText="1"/>
    </xf>
    <xf numFmtId="20" fontId="0" fillId="0" borderId="1" xfId="0" applyNumberFormat="1" applyFont="1" applyFill="1" applyBorder="1" applyAlignment="1">
      <alignment horizontal="center" vertical="center" wrapText="1"/>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Alignment="1">
      <alignment horizontal="left" vertical="top"/>
    </xf>
    <xf numFmtId="0" fontId="10" fillId="0" borderId="0" xfId="0" applyFont="1" applyFill="1" applyAlignment="1">
      <alignment horizontal="left" vertical="top"/>
    </xf>
    <xf numFmtId="0" fontId="11" fillId="0" borderId="0" xfId="1" applyFont="1" applyAlignment="1">
      <alignment horizontal="left" vertical="top" wrapText="1"/>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10" fillId="0" borderId="4" xfId="0" applyFont="1" applyBorder="1" applyAlignment="1">
      <alignment horizontal="left" vertical="top" wrapText="1"/>
    </xf>
    <xf numFmtId="0" fontId="8" fillId="0" borderId="1" xfId="0" applyFont="1" applyBorder="1" applyAlignment="1">
      <alignment horizontal="center" vertical="center" wrapText="1"/>
    </xf>
    <xf numFmtId="0" fontId="8" fillId="0" borderId="0" xfId="0" applyFont="1" applyAlignment="1">
      <alignment horizontal="center"/>
    </xf>
    <xf numFmtId="4"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7" fillId="0" borderId="0" xfId="1" applyFont="1" applyAlignment="1">
      <alignment horizontal="left" vertical="top" wrapText="1"/>
    </xf>
    <xf numFmtId="0" fontId="2" fillId="0" borderId="0" xfId="0" applyFont="1" applyFill="1" applyBorder="1" applyAlignment="1">
      <alignment horizontal="left" vertical="top" wrapText="1"/>
    </xf>
    <xf numFmtId="0" fontId="4" fillId="0" borderId="0" xfId="0" applyFont="1" applyAlignment="1">
      <alignment horizontal="left"/>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top" wrapText="1"/>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1" fillId="0" borderId="0" xfId="0" applyFont="1" applyAlignment="1">
      <alignment horizont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horizontal="left" vertical="center" wrapText="1"/>
    </xf>
    <xf numFmtId="0" fontId="10" fillId="0" borderId="1" xfId="0" applyFont="1" applyBorder="1" applyAlignment="1">
      <alignment horizontal="left" vertical="top" wrapText="1"/>
    </xf>
    <xf numFmtId="0" fontId="8" fillId="0" borderId="0" xfId="0" applyFont="1" applyFill="1" applyBorder="1" applyAlignment="1">
      <alignment horizontal="left" vertical="top" wrapText="1"/>
    </xf>
    <xf numFmtId="0" fontId="10" fillId="0" borderId="0" xfId="0" applyFont="1" applyAlignment="1">
      <alignment horizontal="left"/>
    </xf>
  </cellXfs>
  <cellStyles count="3">
    <cellStyle name="Çıkış" xfId="2" builtinId="21"/>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tabSelected="1" view="pageBreakPreview" zoomScaleNormal="100" zoomScaleSheetLayoutView="100" workbookViewId="0">
      <selection activeCell="J16" sqref="J16"/>
    </sheetView>
  </sheetViews>
  <sheetFormatPr defaultRowHeight="12.75"/>
  <cols>
    <col min="1" max="1" width="4.7109375" style="29" bestFit="1" customWidth="1"/>
    <col min="2" max="2" width="11.85546875" style="29" customWidth="1"/>
    <col min="3" max="3" width="18.28515625" style="29" bestFit="1" customWidth="1"/>
    <col min="4" max="4" width="11" style="29" bestFit="1" customWidth="1"/>
    <col min="5" max="5" width="5" style="29" bestFit="1" customWidth="1"/>
    <col min="6" max="6" width="6.7109375" style="29" bestFit="1" customWidth="1"/>
    <col min="7" max="7" width="15.140625" style="44" bestFit="1" customWidth="1"/>
    <col min="8" max="8" width="10.7109375" style="44" customWidth="1"/>
    <col min="9" max="9" width="11.7109375" style="16" customWidth="1"/>
    <col min="10" max="10" width="14" style="16" customWidth="1"/>
    <col min="11" max="11" width="19.140625" style="44" bestFit="1" customWidth="1"/>
    <col min="12" max="12" width="19.5703125" style="44" bestFit="1" customWidth="1"/>
    <col min="13" max="13" width="10.140625" style="26" bestFit="1" customWidth="1"/>
    <col min="14" max="14" width="5.5703125" style="30" bestFit="1" customWidth="1"/>
    <col min="15" max="15" width="9.140625" style="16"/>
    <col min="16" max="16" width="11.7109375" style="16" bestFit="1" customWidth="1"/>
    <col min="17" max="16384" width="9.140625" style="16"/>
  </cols>
  <sheetData>
    <row r="1" spans="1:21" ht="16.5" customHeight="1">
      <c r="A1" s="69" t="s">
        <v>46</v>
      </c>
      <c r="B1" s="69"/>
      <c r="C1" s="69"/>
      <c r="D1" s="69"/>
      <c r="E1" s="69"/>
      <c r="F1" s="69"/>
      <c r="G1" s="69"/>
      <c r="H1" s="69"/>
      <c r="I1" s="69"/>
      <c r="J1" s="69"/>
      <c r="K1" s="69"/>
      <c r="L1" s="69"/>
      <c r="M1" s="69"/>
      <c r="N1" s="69"/>
    </row>
    <row r="2" spans="1:21" ht="12.75" customHeight="1">
      <c r="A2" s="68" t="s">
        <v>0</v>
      </c>
      <c r="B2" s="68" t="s">
        <v>23</v>
      </c>
      <c r="C2" s="68" t="s">
        <v>2</v>
      </c>
      <c r="D2" s="68" t="s">
        <v>3</v>
      </c>
      <c r="E2" s="68" t="s">
        <v>4</v>
      </c>
      <c r="F2" s="68" t="s">
        <v>5</v>
      </c>
      <c r="G2" s="70" t="s">
        <v>15</v>
      </c>
      <c r="H2" s="71" t="s">
        <v>54</v>
      </c>
      <c r="I2" s="71" t="s">
        <v>47</v>
      </c>
      <c r="J2" s="68" t="s">
        <v>6</v>
      </c>
      <c r="K2" s="70" t="s">
        <v>7</v>
      </c>
      <c r="L2" s="70" t="s">
        <v>8</v>
      </c>
      <c r="M2" s="68" t="s">
        <v>9</v>
      </c>
      <c r="N2" s="68"/>
    </row>
    <row r="3" spans="1:21">
      <c r="A3" s="68"/>
      <c r="B3" s="68"/>
      <c r="C3" s="68"/>
      <c r="D3" s="68"/>
      <c r="E3" s="68"/>
      <c r="F3" s="68"/>
      <c r="G3" s="70"/>
      <c r="H3" s="72"/>
      <c r="I3" s="72"/>
      <c r="J3" s="71"/>
      <c r="K3" s="70"/>
      <c r="L3" s="70"/>
      <c r="M3" s="68"/>
      <c r="N3" s="68"/>
    </row>
    <row r="4" spans="1:21">
      <c r="A4" s="18">
        <v>1</v>
      </c>
      <c r="B4" s="18" t="s">
        <v>35</v>
      </c>
      <c r="C4" s="18" t="s">
        <v>41</v>
      </c>
      <c r="D4" s="18" t="s">
        <v>10</v>
      </c>
      <c r="E4" s="18">
        <v>2842</v>
      </c>
      <c r="F4" s="18">
        <v>8</v>
      </c>
      <c r="G4" s="42">
        <v>549.6</v>
      </c>
      <c r="H4" s="57">
        <v>3200</v>
      </c>
      <c r="I4" s="41" t="s">
        <v>11</v>
      </c>
      <c r="J4" s="4" t="s">
        <v>12</v>
      </c>
      <c r="K4" s="35">
        <f>G4*H4</f>
        <v>1758720</v>
      </c>
      <c r="L4" s="35">
        <f>K4*3%</f>
        <v>52761.599999999999</v>
      </c>
      <c r="M4" s="58">
        <v>45260</v>
      </c>
      <c r="N4" s="59">
        <v>0.45833333333333298</v>
      </c>
    </row>
    <row r="5" spans="1:21">
      <c r="A5" s="18">
        <v>2</v>
      </c>
      <c r="B5" s="18" t="s">
        <v>35</v>
      </c>
      <c r="C5" s="18" t="s">
        <v>41</v>
      </c>
      <c r="D5" s="18" t="s">
        <v>10</v>
      </c>
      <c r="E5" s="18">
        <v>2842</v>
      </c>
      <c r="F5" s="18">
        <v>9</v>
      </c>
      <c r="G5" s="42">
        <v>418.09</v>
      </c>
      <c r="H5" s="57">
        <v>3000</v>
      </c>
      <c r="I5" s="41" t="s">
        <v>11</v>
      </c>
      <c r="J5" s="4" t="s">
        <v>12</v>
      </c>
      <c r="K5" s="35">
        <f t="shared" ref="K5:K20" si="0">G5*H5</f>
        <v>1254270</v>
      </c>
      <c r="L5" s="35">
        <f t="shared" ref="L5:L20" si="1">K5*3%</f>
        <v>37628.1</v>
      </c>
      <c r="M5" s="58">
        <v>45260</v>
      </c>
      <c r="N5" s="59">
        <v>0.46527777777777773</v>
      </c>
    </row>
    <row r="6" spans="1:21">
      <c r="A6" s="18">
        <v>3</v>
      </c>
      <c r="B6" s="18" t="s">
        <v>35</v>
      </c>
      <c r="C6" s="18" t="s">
        <v>41</v>
      </c>
      <c r="D6" s="18" t="s">
        <v>10</v>
      </c>
      <c r="E6" s="18">
        <v>2842</v>
      </c>
      <c r="F6" s="18">
        <v>10</v>
      </c>
      <c r="G6" s="42">
        <v>541.04</v>
      </c>
      <c r="H6" s="57">
        <v>3000</v>
      </c>
      <c r="I6" s="41" t="s">
        <v>11</v>
      </c>
      <c r="J6" s="4" t="s">
        <v>12</v>
      </c>
      <c r="K6" s="35">
        <f t="shared" si="0"/>
        <v>1623120</v>
      </c>
      <c r="L6" s="35">
        <f t="shared" si="1"/>
        <v>48693.599999999999</v>
      </c>
      <c r="M6" s="58">
        <v>45260</v>
      </c>
      <c r="N6" s="59">
        <v>0.47222222222222227</v>
      </c>
    </row>
    <row r="7" spans="1:21" s="17" customFormat="1">
      <c r="A7" s="18">
        <v>4</v>
      </c>
      <c r="B7" s="18" t="s">
        <v>35</v>
      </c>
      <c r="C7" s="18" t="s">
        <v>41</v>
      </c>
      <c r="D7" s="18" t="s">
        <v>10</v>
      </c>
      <c r="E7" s="18">
        <v>2842</v>
      </c>
      <c r="F7" s="18">
        <v>11</v>
      </c>
      <c r="G7" s="42">
        <v>485.96</v>
      </c>
      <c r="H7" s="57">
        <v>3200</v>
      </c>
      <c r="I7" s="41" t="s">
        <v>11</v>
      </c>
      <c r="J7" s="4" t="s">
        <v>12</v>
      </c>
      <c r="K7" s="35">
        <f t="shared" si="0"/>
        <v>1555072</v>
      </c>
      <c r="L7" s="35">
        <f t="shared" si="1"/>
        <v>46652.159999999996</v>
      </c>
      <c r="M7" s="58">
        <v>45260</v>
      </c>
      <c r="N7" s="59">
        <v>0.47916666666666702</v>
      </c>
    </row>
    <row r="8" spans="1:21" s="17" customFormat="1">
      <c r="A8" s="18">
        <v>5</v>
      </c>
      <c r="B8" s="18" t="s">
        <v>35</v>
      </c>
      <c r="C8" s="18" t="s">
        <v>41</v>
      </c>
      <c r="D8" s="18" t="s">
        <v>10</v>
      </c>
      <c r="E8" s="18">
        <v>2842</v>
      </c>
      <c r="F8" s="18">
        <v>12</v>
      </c>
      <c r="G8" s="42">
        <v>469.94</v>
      </c>
      <c r="H8" s="57">
        <v>2800</v>
      </c>
      <c r="I8" s="41" t="s">
        <v>11</v>
      </c>
      <c r="J8" s="4" t="s">
        <v>12</v>
      </c>
      <c r="K8" s="35">
        <f t="shared" si="0"/>
        <v>1315832</v>
      </c>
      <c r="L8" s="35">
        <f t="shared" si="1"/>
        <v>39474.959999999999</v>
      </c>
      <c r="M8" s="58">
        <v>45260</v>
      </c>
      <c r="N8" s="59">
        <v>0.48611111111111199</v>
      </c>
    </row>
    <row r="9" spans="1:21" s="17" customFormat="1">
      <c r="A9" s="18">
        <v>6</v>
      </c>
      <c r="B9" s="18" t="s">
        <v>35</v>
      </c>
      <c r="C9" s="18" t="s">
        <v>41</v>
      </c>
      <c r="D9" s="18" t="s">
        <v>10</v>
      </c>
      <c r="E9" s="18">
        <v>2842</v>
      </c>
      <c r="F9" s="18">
        <v>13</v>
      </c>
      <c r="G9" s="42">
        <v>466.49</v>
      </c>
      <c r="H9" s="57">
        <v>2800</v>
      </c>
      <c r="I9" s="41" t="s">
        <v>11</v>
      </c>
      <c r="J9" s="4" t="s">
        <v>12</v>
      </c>
      <c r="K9" s="35">
        <f t="shared" si="0"/>
        <v>1306172</v>
      </c>
      <c r="L9" s="35">
        <f t="shared" si="1"/>
        <v>39185.159999999996</v>
      </c>
      <c r="M9" s="58">
        <v>45260</v>
      </c>
      <c r="N9" s="59">
        <v>0.49305555555555702</v>
      </c>
    </row>
    <row r="10" spans="1:21" s="17" customFormat="1">
      <c r="A10" s="18">
        <v>7</v>
      </c>
      <c r="B10" s="18" t="s">
        <v>35</v>
      </c>
      <c r="C10" s="18" t="s">
        <v>41</v>
      </c>
      <c r="D10" s="18" t="s">
        <v>10</v>
      </c>
      <c r="E10" s="18">
        <v>2842</v>
      </c>
      <c r="F10" s="18">
        <v>14</v>
      </c>
      <c r="G10" s="42">
        <v>463.04</v>
      </c>
      <c r="H10" s="57">
        <v>2800</v>
      </c>
      <c r="I10" s="41" t="s">
        <v>11</v>
      </c>
      <c r="J10" s="4" t="s">
        <v>12</v>
      </c>
      <c r="K10" s="35">
        <f t="shared" si="0"/>
        <v>1296512</v>
      </c>
      <c r="L10" s="35">
        <f t="shared" si="1"/>
        <v>38895.360000000001</v>
      </c>
      <c r="M10" s="58">
        <v>45260</v>
      </c>
      <c r="N10" s="59">
        <v>0.500000000000001</v>
      </c>
      <c r="U10" s="50"/>
    </row>
    <row r="11" spans="1:21" s="17" customFormat="1">
      <c r="A11" s="18">
        <v>8</v>
      </c>
      <c r="B11" s="18" t="s">
        <v>35</v>
      </c>
      <c r="C11" s="18" t="s">
        <v>41</v>
      </c>
      <c r="D11" s="18" t="s">
        <v>10</v>
      </c>
      <c r="E11" s="18">
        <v>2842</v>
      </c>
      <c r="F11" s="18">
        <v>15</v>
      </c>
      <c r="G11" s="42">
        <v>459.59</v>
      </c>
      <c r="H11" s="57">
        <v>2800</v>
      </c>
      <c r="I11" s="41" t="s">
        <v>11</v>
      </c>
      <c r="J11" s="4" t="s">
        <v>12</v>
      </c>
      <c r="K11" s="35">
        <f t="shared" si="0"/>
        <v>1286852</v>
      </c>
      <c r="L11" s="35">
        <f t="shared" si="1"/>
        <v>38605.56</v>
      </c>
      <c r="M11" s="58">
        <v>45260</v>
      </c>
      <c r="N11" s="59">
        <v>0.50694444444444597</v>
      </c>
      <c r="U11" s="51"/>
    </row>
    <row r="12" spans="1:21" s="17" customFormat="1">
      <c r="A12" s="18">
        <v>9</v>
      </c>
      <c r="B12" s="18" t="s">
        <v>35</v>
      </c>
      <c r="C12" s="18" t="s">
        <v>41</v>
      </c>
      <c r="D12" s="18" t="s">
        <v>10</v>
      </c>
      <c r="E12" s="18">
        <v>2842</v>
      </c>
      <c r="F12" s="18">
        <v>16</v>
      </c>
      <c r="G12" s="42">
        <v>456.15</v>
      </c>
      <c r="H12" s="57">
        <v>2800</v>
      </c>
      <c r="I12" s="41" t="s">
        <v>11</v>
      </c>
      <c r="J12" s="4" t="s">
        <v>12</v>
      </c>
      <c r="K12" s="35">
        <f t="shared" si="0"/>
        <v>1277220</v>
      </c>
      <c r="L12" s="35">
        <f t="shared" si="1"/>
        <v>38316.6</v>
      </c>
      <c r="M12" s="58">
        <v>45260</v>
      </c>
      <c r="N12" s="59">
        <v>0.51388888888889095</v>
      </c>
      <c r="U12" s="51"/>
    </row>
    <row r="13" spans="1:21" s="17" customFormat="1">
      <c r="A13" s="18">
        <v>10</v>
      </c>
      <c r="B13" s="18" t="s">
        <v>35</v>
      </c>
      <c r="C13" s="18" t="s">
        <v>41</v>
      </c>
      <c r="D13" s="18" t="s">
        <v>10</v>
      </c>
      <c r="E13" s="18">
        <v>2842</v>
      </c>
      <c r="F13" s="18">
        <v>17</v>
      </c>
      <c r="G13" s="42">
        <v>452.7</v>
      </c>
      <c r="H13" s="57">
        <v>2800</v>
      </c>
      <c r="I13" s="41" t="s">
        <v>11</v>
      </c>
      <c r="J13" s="4" t="s">
        <v>12</v>
      </c>
      <c r="K13" s="35">
        <f t="shared" si="0"/>
        <v>1267560</v>
      </c>
      <c r="L13" s="35">
        <f t="shared" si="1"/>
        <v>38026.799999999996</v>
      </c>
      <c r="M13" s="58">
        <v>45260</v>
      </c>
      <c r="N13" s="59">
        <v>0.52083333333333337</v>
      </c>
      <c r="U13" s="50"/>
    </row>
    <row r="14" spans="1:21" s="17" customFormat="1">
      <c r="A14" s="18">
        <v>11</v>
      </c>
      <c r="B14" s="18" t="s">
        <v>35</v>
      </c>
      <c r="C14" s="18" t="s">
        <v>41</v>
      </c>
      <c r="D14" s="18" t="s">
        <v>10</v>
      </c>
      <c r="E14" s="18">
        <v>2842</v>
      </c>
      <c r="F14" s="18">
        <v>18</v>
      </c>
      <c r="G14" s="42">
        <v>451.75</v>
      </c>
      <c r="H14" s="57">
        <v>2900</v>
      </c>
      <c r="I14" s="41" t="s">
        <v>11</v>
      </c>
      <c r="J14" s="4" t="s">
        <v>12</v>
      </c>
      <c r="K14" s="35">
        <f t="shared" si="0"/>
        <v>1310075</v>
      </c>
      <c r="L14" s="35">
        <f t="shared" si="1"/>
        <v>39302.25</v>
      </c>
      <c r="M14" s="58">
        <v>45260</v>
      </c>
      <c r="N14" s="59">
        <v>0.52777777777777779</v>
      </c>
    </row>
    <row r="15" spans="1:21" s="17" customFormat="1">
      <c r="A15" s="18">
        <v>12</v>
      </c>
      <c r="B15" s="18" t="s">
        <v>35</v>
      </c>
      <c r="C15" s="18" t="s">
        <v>41</v>
      </c>
      <c r="D15" s="18" t="s">
        <v>10</v>
      </c>
      <c r="E15" s="18">
        <v>2842</v>
      </c>
      <c r="F15" s="18">
        <v>19</v>
      </c>
      <c r="G15" s="42">
        <v>455.25</v>
      </c>
      <c r="H15" s="57">
        <v>2900</v>
      </c>
      <c r="I15" s="41" t="s">
        <v>11</v>
      </c>
      <c r="J15" s="4" t="s">
        <v>12</v>
      </c>
      <c r="K15" s="35">
        <f t="shared" si="0"/>
        <v>1320225</v>
      </c>
      <c r="L15" s="35">
        <f t="shared" si="1"/>
        <v>39606.75</v>
      </c>
      <c r="M15" s="58">
        <v>45260</v>
      </c>
      <c r="N15" s="59">
        <v>0.53472222222222221</v>
      </c>
    </row>
    <row r="16" spans="1:21" s="17" customFormat="1">
      <c r="A16" s="18">
        <v>13</v>
      </c>
      <c r="B16" s="18" t="s">
        <v>35</v>
      </c>
      <c r="C16" s="18" t="s">
        <v>41</v>
      </c>
      <c r="D16" s="18" t="s">
        <v>10</v>
      </c>
      <c r="E16" s="18">
        <v>2842</v>
      </c>
      <c r="F16" s="18">
        <v>20</v>
      </c>
      <c r="G16" s="42">
        <v>458.75</v>
      </c>
      <c r="H16" s="57">
        <v>2900</v>
      </c>
      <c r="I16" s="41" t="s">
        <v>11</v>
      </c>
      <c r="J16" s="4" t="s">
        <v>12</v>
      </c>
      <c r="K16" s="35">
        <f t="shared" si="0"/>
        <v>1330375</v>
      </c>
      <c r="L16" s="35">
        <f t="shared" si="1"/>
        <v>39911.25</v>
      </c>
      <c r="M16" s="58">
        <v>45260</v>
      </c>
      <c r="N16" s="59">
        <v>0.54166666666666663</v>
      </c>
    </row>
    <row r="17" spans="1:17" s="17" customFormat="1">
      <c r="A17" s="18">
        <v>14</v>
      </c>
      <c r="B17" s="18" t="s">
        <v>35</v>
      </c>
      <c r="C17" s="18" t="s">
        <v>41</v>
      </c>
      <c r="D17" s="18" t="s">
        <v>10</v>
      </c>
      <c r="E17" s="18">
        <v>2842</v>
      </c>
      <c r="F17" s="18">
        <v>21</v>
      </c>
      <c r="G17" s="42">
        <v>462.25</v>
      </c>
      <c r="H17" s="57">
        <v>2900</v>
      </c>
      <c r="I17" s="41" t="s">
        <v>11</v>
      </c>
      <c r="J17" s="4" t="s">
        <v>12</v>
      </c>
      <c r="K17" s="35">
        <f t="shared" si="0"/>
        <v>1340525</v>
      </c>
      <c r="L17" s="35">
        <f t="shared" si="1"/>
        <v>40215.75</v>
      </c>
      <c r="M17" s="58">
        <v>45260</v>
      </c>
      <c r="N17" s="59">
        <v>0.54861111111111105</v>
      </c>
    </row>
    <row r="18" spans="1:17" s="17" customFormat="1">
      <c r="A18" s="18">
        <v>15</v>
      </c>
      <c r="B18" s="18" t="s">
        <v>35</v>
      </c>
      <c r="C18" s="18" t="s">
        <v>41</v>
      </c>
      <c r="D18" s="18" t="s">
        <v>10</v>
      </c>
      <c r="E18" s="18">
        <v>2842</v>
      </c>
      <c r="F18" s="18">
        <v>22</v>
      </c>
      <c r="G18" s="42">
        <v>465.75</v>
      </c>
      <c r="H18" s="57">
        <v>2900</v>
      </c>
      <c r="I18" s="41" t="s">
        <v>11</v>
      </c>
      <c r="J18" s="4" t="s">
        <v>12</v>
      </c>
      <c r="K18" s="35">
        <f t="shared" si="0"/>
        <v>1350675</v>
      </c>
      <c r="L18" s="35">
        <f t="shared" si="1"/>
        <v>40520.25</v>
      </c>
      <c r="M18" s="58">
        <v>45260</v>
      </c>
      <c r="N18" s="59">
        <v>0.55555555555555558</v>
      </c>
    </row>
    <row r="19" spans="1:17" s="17" customFormat="1">
      <c r="A19" s="18">
        <v>16</v>
      </c>
      <c r="B19" s="18" t="s">
        <v>35</v>
      </c>
      <c r="C19" s="18" t="s">
        <v>41</v>
      </c>
      <c r="D19" s="18" t="s">
        <v>10</v>
      </c>
      <c r="E19" s="18">
        <v>2842</v>
      </c>
      <c r="F19" s="18">
        <v>23</v>
      </c>
      <c r="G19" s="42">
        <v>469.25</v>
      </c>
      <c r="H19" s="57">
        <v>2900</v>
      </c>
      <c r="I19" s="41" t="s">
        <v>11</v>
      </c>
      <c r="J19" s="4" t="s">
        <v>12</v>
      </c>
      <c r="K19" s="35">
        <f t="shared" si="0"/>
        <v>1360825</v>
      </c>
      <c r="L19" s="35">
        <f t="shared" si="1"/>
        <v>40824.75</v>
      </c>
      <c r="M19" s="58">
        <v>45260</v>
      </c>
      <c r="N19" s="59">
        <v>0.5625</v>
      </c>
    </row>
    <row r="20" spans="1:17" s="17" customFormat="1">
      <c r="A20" s="18">
        <v>17</v>
      </c>
      <c r="B20" s="18" t="s">
        <v>35</v>
      </c>
      <c r="C20" s="18" t="s">
        <v>41</v>
      </c>
      <c r="D20" s="18" t="s">
        <v>10</v>
      </c>
      <c r="E20" s="18">
        <v>2842</v>
      </c>
      <c r="F20" s="18">
        <v>24</v>
      </c>
      <c r="G20" s="42">
        <v>450.9</v>
      </c>
      <c r="H20" s="57">
        <v>2900</v>
      </c>
      <c r="I20" s="41" t="s">
        <v>11</v>
      </c>
      <c r="J20" s="4" t="s">
        <v>12</v>
      </c>
      <c r="K20" s="35">
        <f t="shared" si="0"/>
        <v>1307610</v>
      </c>
      <c r="L20" s="35">
        <f t="shared" si="1"/>
        <v>39228.299999999996</v>
      </c>
      <c r="M20" s="58">
        <v>45260</v>
      </c>
      <c r="N20" s="59">
        <v>0.56944444444444442</v>
      </c>
    </row>
    <row r="21" spans="1:17" ht="30" customHeight="1">
      <c r="A21" s="67" t="s">
        <v>48</v>
      </c>
      <c r="B21" s="67"/>
      <c r="C21" s="67"/>
      <c r="D21" s="67"/>
      <c r="E21" s="67"/>
      <c r="F21" s="67"/>
      <c r="G21" s="67"/>
      <c r="H21" s="67"/>
      <c r="I21" s="67"/>
      <c r="J21" s="67"/>
      <c r="K21" s="67"/>
      <c r="L21" s="67"/>
      <c r="M21" s="67"/>
      <c r="N21" s="67"/>
      <c r="O21" s="19"/>
      <c r="P21" s="19"/>
    </row>
    <row r="22" spans="1:17" ht="15" customHeight="1">
      <c r="A22" s="60" t="s">
        <v>16</v>
      </c>
      <c r="B22" s="60"/>
      <c r="C22" s="60"/>
      <c r="D22" s="60"/>
      <c r="E22" s="60"/>
      <c r="F22" s="60"/>
      <c r="G22" s="60"/>
      <c r="H22" s="60"/>
      <c r="I22" s="60"/>
      <c r="J22" s="60"/>
      <c r="K22" s="60"/>
      <c r="L22" s="60"/>
      <c r="M22" s="60"/>
      <c r="N22" s="60"/>
      <c r="O22" s="20"/>
      <c r="P22" s="20"/>
      <c r="Q22" s="21"/>
    </row>
    <row r="23" spans="1:17" ht="61.5" customHeight="1">
      <c r="A23" s="61" t="s">
        <v>55</v>
      </c>
      <c r="B23" s="61"/>
      <c r="C23" s="61"/>
      <c r="D23" s="61"/>
      <c r="E23" s="61"/>
      <c r="F23" s="61"/>
      <c r="G23" s="61"/>
      <c r="H23" s="61"/>
      <c r="I23" s="61"/>
      <c r="J23" s="61"/>
      <c r="K23" s="61"/>
      <c r="L23" s="61"/>
      <c r="M23" s="61"/>
      <c r="N23" s="61"/>
      <c r="O23" s="22"/>
      <c r="P23" s="22"/>
      <c r="Q23" s="21"/>
    </row>
    <row r="24" spans="1:17" ht="70.5" customHeight="1">
      <c r="A24" s="65" t="s">
        <v>56</v>
      </c>
      <c r="B24" s="65"/>
      <c r="C24" s="65"/>
      <c r="D24" s="65"/>
      <c r="E24" s="65"/>
      <c r="F24" s="65"/>
      <c r="G24" s="65"/>
      <c r="H24" s="65"/>
      <c r="I24" s="65"/>
      <c r="J24" s="65"/>
      <c r="K24" s="65"/>
      <c r="L24" s="65"/>
      <c r="M24" s="65"/>
      <c r="N24" s="65"/>
      <c r="O24" s="23"/>
      <c r="P24" s="23"/>
      <c r="Q24" s="21"/>
    </row>
    <row r="25" spans="1:17" ht="27.75" customHeight="1">
      <c r="A25" s="65" t="s">
        <v>57</v>
      </c>
      <c r="B25" s="65"/>
      <c r="C25" s="65"/>
      <c r="D25" s="65"/>
      <c r="E25" s="65"/>
      <c r="F25" s="65"/>
      <c r="G25" s="65"/>
      <c r="H25" s="65"/>
      <c r="I25" s="65"/>
      <c r="J25" s="65"/>
      <c r="K25" s="65"/>
      <c r="L25" s="65"/>
      <c r="M25" s="65"/>
      <c r="N25" s="65"/>
      <c r="O25" s="24"/>
      <c r="P25" s="24"/>
      <c r="Q25" s="21"/>
    </row>
    <row r="26" spans="1:17" ht="15.75" customHeight="1">
      <c r="A26" s="64" t="s">
        <v>19</v>
      </c>
      <c r="B26" s="64"/>
      <c r="C26" s="64"/>
      <c r="D26" s="64"/>
      <c r="E26" s="64"/>
      <c r="F26" s="64"/>
      <c r="G26" s="64"/>
      <c r="H26" s="64"/>
      <c r="I26" s="64"/>
      <c r="J26" s="64"/>
      <c r="K26" s="64"/>
      <c r="L26" s="64"/>
      <c r="M26" s="64"/>
      <c r="N26" s="64"/>
      <c r="O26" s="25"/>
      <c r="P26" s="25"/>
      <c r="Q26" s="25"/>
    </row>
    <row r="27" spans="1:17">
      <c r="A27" s="66" t="s">
        <v>49</v>
      </c>
      <c r="B27" s="66"/>
      <c r="C27" s="66"/>
      <c r="D27" s="66"/>
      <c r="E27" s="66"/>
      <c r="F27" s="66"/>
      <c r="G27" s="66"/>
      <c r="H27" s="66"/>
      <c r="I27" s="66"/>
      <c r="J27" s="66"/>
      <c r="K27" s="66"/>
      <c r="L27" s="66"/>
      <c r="M27" s="66"/>
      <c r="N27" s="66"/>
      <c r="O27" s="24"/>
      <c r="P27" s="24"/>
      <c r="Q27" s="21"/>
    </row>
    <row r="28" spans="1:17">
      <c r="A28" s="66" t="s">
        <v>58</v>
      </c>
      <c r="B28" s="66"/>
      <c r="C28" s="66"/>
      <c r="D28" s="66"/>
      <c r="E28" s="66"/>
      <c r="F28" s="66"/>
      <c r="G28" s="66"/>
      <c r="H28" s="66"/>
      <c r="I28" s="66"/>
      <c r="J28" s="66"/>
      <c r="K28" s="66"/>
      <c r="L28" s="66"/>
      <c r="M28" s="66"/>
      <c r="N28" s="66"/>
      <c r="O28" s="24"/>
      <c r="P28" s="24"/>
      <c r="Q28" s="21"/>
    </row>
    <row r="29" spans="1:17" ht="27" customHeight="1">
      <c r="A29" s="66" t="s">
        <v>50</v>
      </c>
      <c r="B29" s="66"/>
      <c r="C29" s="66"/>
      <c r="D29" s="66"/>
      <c r="E29" s="66"/>
      <c r="F29" s="66"/>
      <c r="G29" s="66"/>
      <c r="H29" s="66"/>
      <c r="I29" s="66"/>
      <c r="J29" s="66"/>
      <c r="K29" s="66"/>
      <c r="L29" s="66"/>
      <c r="M29" s="66"/>
      <c r="N29" s="66"/>
      <c r="O29" s="24"/>
      <c r="P29" s="24"/>
      <c r="Q29" s="21"/>
    </row>
    <row r="30" spans="1:17">
      <c r="A30" s="66" t="s">
        <v>51</v>
      </c>
      <c r="B30" s="66"/>
      <c r="C30" s="66"/>
      <c r="D30" s="66"/>
      <c r="E30" s="66"/>
      <c r="F30" s="66"/>
      <c r="G30" s="66"/>
      <c r="H30" s="66"/>
      <c r="I30" s="66"/>
      <c r="J30" s="66"/>
      <c r="K30" s="66"/>
      <c r="L30" s="66"/>
      <c r="M30" s="66"/>
      <c r="N30" s="66"/>
      <c r="O30" s="24"/>
      <c r="P30" s="24"/>
      <c r="Q30" s="21"/>
    </row>
    <row r="31" spans="1:17">
      <c r="A31" s="63" t="s">
        <v>53</v>
      </c>
      <c r="B31" s="63"/>
      <c r="C31" s="63"/>
      <c r="D31" s="63"/>
      <c r="E31" s="63"/>
      <c r="F31" s="63"/>
      <c r="G31" s="63"/>
      <c r="H31" s="63"/>
      <c r="I31" s="63"/>
      <c r="J31" s="63"/>
      <c r="K31" s="63"/>
      <c r="L31" s="63"/>
      <c r="M31" s="63"/>
      <c r="N31" s="63"/>
      <c r="O31" s="21"/>
      <c r="P31" s="21"/>
      <c r="Q31" s="21"/>
    </row>
    <row r="32" spans="1:17" ht="23.25" customHeight="1">
      <c r="A32" s="62" t="s">
        <v>52</v>
      </c>
      <c r="B32" s="62"/>
      <c r="C32" s="62"/>
      <c r="D32" s="62"/>
      <c r="E32" s="62"/>
      <c r="F32" s="62"/>
      <c r="G32" s="62"/>
      <c r="H32" s="62"/>
      <c r="I32" s="62"/>
      <c r="J32" s="62"/>
      <c r="K32" s="62"/>
      <c r="L32" s="62"/>
      <c r="M32" s="62"/>
      <c r="N32" s="62"/>
      <c r="O32" s="27"/>
      <c r="P32" s="27"/>
      <c r="Q32" s="28"/>
    </row>
    <row r="33" spans="7:13">
      <c r="G33" s="43"/>
      <c r="H33" s="43"/>
      <c r="I33" s="32"/>
      <c r="J33" s="32"/>
      <c r="K33" s="43"/>
      <c r="L33" s="43"/>
      <c r="M33" s="33"/>
    </row>
    <row r="34" spans="7:13">
      <c r="G34" s="43"/>
      <c r="H34" s="43"/>
      <c r="I34" s="32"/>
      <c r="J34" s="32"/>
    </row>
  </sheetData>
  <mergeCells count="26">
    <mergeCell ref="A21:N21"/>
    <mergeCell ref="M2:N3"/>
    <mergeCell ref="A1:N1"/>
    <mergeCell ref="A2:A3"/>
    <mergeCell ref="C2:C3"/>
    <mergeCell ref="D2:D3"/>
    <mergeCell ref="E2:E3"/>
    <mergeCell ref="F2:F3"/>
    <mergeCell ref="G2:G3"/>
    <mergeCell ref="I2:I3"/>
    <mergeCell ref="J2:J3"/>
    <mergeCell ref="K2:K3"/>
    <mergeCell ref="L2:L3"/>
    <mergeCell ref="B2:B3"/>
    <mergeCell ref="H2:H3"/>
    <mergeCell ref="A22:N22"/>
    <mergeCell ref="A23:N23"/>
    <mergeCell ref="A32:N32"/>
    <mergeCell ref="A31:N31"/>
    <mergeCell ref="A26:N26"/>
    <mergeCell ref="A25:N25"/>
    <mergeCell ref="A27:N27"/>
    <mergeCell ref="A24:N24"/>
    <mergeCell ref="A28:N28"/>
    <mergeCell ref="A29:N29"/>
    <mergeCell ref="A30:N30"/>
  </mergeCells>
  <pageMargins left="0.35433070866141736" right="0.19685039370078741" top="0.74803149606299213" bottom="0.39370078740157483" header="0.31496062992125984" footer="0.19685039370078741"/>
  <pageSetup paperSize="9" scale="87" orientation="landscape" horizontalDpi="12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106" zoomScaleNormal="100" zoomScaleSheetLayoutView="106" workbookViewId="0">
      <selection activeCell="B6" sqref="B6"/>
    </sheetView>
  </sheetViews>
  <sheetFormatPr defaultRowHeight="12.75"/>
  <cols>
    <col min="1" max="1" width="3.85546875" style="1" bestFit="1" customWidth="1"/>
    <col min="2" max="2" width="11" style="1" bestFit="1" customWidth="1"/>
    <col min="3" max="3" width="8.42578125" style="1" bestFit="1" customWidth="1"/>
    <col min="4" max="4" width="22.7109375" style="1" bestFit="1" customWidth="1"/>
    <col min="5" max="5" width="9.140625" style="1" bestFit="1" customWidth="1"/>
    <col min="6" max="6" width="4.42578125" style="1" bestFit="1" customWidth="1"/>
    <col min="7" max="7" width="6" bestFit="1" customWidth="1"/>
    <col min="8" max="8" width="13.5703125" style="13" bestFit="1" customWidth="1"/>
    <col min="9" max="9" width="16.28515625" bestFit="1" customWidth="1"/>
    <col min="10" max="10" width="2.5703125" customWidth="1"/>
    <col min="11" max="11" width="3.28515625" customWidth="1"/>
    <col min="12" max="12" width="8.140625" customWidth="1"/>
    <col min="13" max="13" width="16.28515625" style="13" bestFit="1" customWidth="1"/>
    <col min="14" max="14" width="16.7109375" style="13" bestFit="1" customWidth="1"/>
    <col min="15" max="15" width="8.7109375" bestFit="1" customWidth="1"/>
    <col min="16" max="16" width="5.85546875" style="56" bestFit="1" customWidth="1"/>
  </cols>
  <sheetData>
    <row r="1" spans="1:16">
      <c r="A1" s="85" t="s">
        <v>24</v>
      </c>
      <c r="B1" s="85"/>
      <c r="C1" s="85"/>
      <c r="D1" s="85"/>
      <c r="E1" s="85"/>
      <c r="F1" s="85"/>
      <c r="G1" s="85"/>
      <c r="H1" s="85"/>
      <c r="I1" s="85"/>
      <c r="J1" s="85"/>
      <c r="K1" s="85"/>
      <c r="L1" s="85"/>
      <c r="M1" s="85"/>
      <c r="N1" s="85"/>
      <c r="O1" s="85"/>
    </row>
    <row r="2" spans="1:16" ht="12.75" customHeight="1">
      <c r="A2" s="86" t="s">
        <v>0</v>
      </c>
      <c r="B2" s="86" t="s">
        <v>1</v>
      </c>
      <c r="C2" s="88" t="s">
        <v>23</v>
      </c>
      <c r="D2" s="86" t="s">
        <v>2</v>
      </c>
      <c r="E2" s="86" t="s">
        <v>3</v>
      </c>
      <c r="F2" s="86" t="s">
        <v>4</v>
      </c>
      <c r="G2" s="86" t="s">
        <v>5</v>
      </c>
      <c r="H2" s="87" t="s">
        <v>15</v>
      </c>
      <c r="I2" s="88" t="s">
        <v>14</v>
      </c>
      <c r="J2" s="86" t="s">
        <v>6</v>
      </c>
      <c r="K2" s="86"/>
      <c r="L2" s="86"/>
      <c r="M2" s="87" t="s">
        <v>7</v>
      </c>
      <c r="N2" s="87" t="s">
        <v>8</v>
      </c>
      <c r="O2" s="86" t="s">
        <v>9</v>
      </c>
      <c r="P2" s="86"/>
    </row>
    <row r="3" spans="1:16" ht="12.75" customHeight="1">
      <c r="A3" s="86"/>
      <c r="B3" s="86"/>
      <c r="C3" s="89"/>
      <c r="D3" s="86"/>
      <c r="E3" s="86"/>
      <c r="F3" s="86"/>
      <c r="G3" s="86"/>
      <c r="H3" s="87"/>
      <c r="I3" s="89"/>
      <c r="J3" s="86"/>
      <c r="K3" s="86"/>
      <c r="L3" s="86"/>
      <c r="M3" s="87"/>
      <c r="N3" s="87"/>
      <c r="O3" s="86"/>
      <c r="P3" s="86"/>
    </row>
    <row r="4" spans="1:16" s="16" customFormat="1" ht="12.75" customHeight="1">
      <c r="A4" s="45">
        <v>1</v>
      </c>
      <c r="B4" s="45">
        <v>81060102839</v>
      </c>
      <c r="C4" s="37" t="s">
        <v>36</v>
      </c>
      <c r="D4" s="45" t="s">
        <v>37</v>
      </c>
      <c r="E4" s="45" t="s">
        <v>10</v>
      </c>
      <c r="F4" s="45">
        <v>108</v>
      </c>
      <c r="G4" s="45">
        <v>26</v>
      </c>
      <c r="H4" s="38">
        <v>4904.72</v>
      </c>
      <c r="I4" s="37" t="s">
        <v>11</v>
      </c>
      <c r="J4" s="81" t="s">
        <v>12</v>
      </c>
      <c r="K4" s="81"/>
      <c r="L4" s="81"/>
      <c r="M4" s="38">
        <v>7358000</v>
      </c>
      <c r="N4" s="38">
        <v>1471600</v>
      </c>
      <c r="O4" s="53">
        <v>45209</v>
      </c>
      <c r="P4" s="54">
        <v>0.3888888888888889</v>
      </c>
    </row>
    <row r="5" spans="1:16" s="16" customFormat="1" ht="12.75" customHeight="1">
      <c r="A5" s="36">
        <v>2</v>
      </c>
      <c r="B5" s="36">
        <v>81060102572</v>
      </c>
      <c r="C5" s="37" t="s">
        <v>36</v>
      </c>
      <c r="D5" s="36" t="s">
        <v>40</v>
      </c>
      <c r="E5" s="36" t="s">
        <v>31</v>
      </c>
      <c r="F5" s="36">
        <v>106</v>
      </c>
      <c r="G5" s="36">
        <v>3</v>
      </c>
      <c r="H5" s="38">
        <v>5000.24</v>
      </c>
      <c r="I5" s="37" t="s">
        <v>11</v>
      </c>
      <c r="J5" s="78" t="s">
        <v>25</v>
      </c>
      <c r="K5" s="79"/>
      <c r="L5" s="80"/>
      <c r="M5" s="38">
        <v>3501000</v>
      </c>
      <c r="N5" s="38">
        <v>700200</v>
      </c>
      <c r="O5" s="53">
        <v>45209</v>
      </c>
      <c r="P5" s="54">
        <v>0.40277777777777773</v>
      </c>
    </row>
    <row r="6" spans="1:16" s="16" customFormat="1" ht="12.75" customHeight="1">
      <c r="A6" s="46">
        <v>3</v>
      </c>
      <c r="B6" s="46">
        <v>81010114652</v>
      </c>
      <c r="C6" s="37" t="s">
        <v>35</v>
      </c>
      <c r="D6" s="46" t="s">
        <v>42</v>
      </c>
      <c r="E6" s="46" t="s">
        <v>10</v>
      </c>
      <c r="F6" s="46">
        <v>2930</v>
      </c>
      <c r="G6" s="46">
        <v>2</v>
      </c>
      <c r="H6" s="38">
        <v>2296.9</v>
      </c>
      <c r="I6" s="37" t="s">
        <v>11</v>
      </c>
      <c r="J6" s="81" t="s">
        <v>12</v>
      </c>
      <c r="K6" s="81"/>
      <c r="L6" s="81"/>
      <c r="M6" s="38">
        <v>6981000</v>
      </c>
      <c r="N6" s="38">
        <v>1396200</v>
      </c>
      <c r="O6" s="53">
        <v>45209</v>
      </c>
      <c r="P6" s="54">
        <v>0.41666666666666669</v>
      </c>
    </row>
    <row r="7" spans="1:16" ht="9.75" customHeight="1">
      <c r="A7" s="48">
        <v>4</v>
      </c>
      <c r="B7" s="9">
        <v>81010112134</v>
      </c>
      <c r="C7" s="10" t="s">
        <v>35</v>
      </c>
      <c r="D7" s="9" t="s">
        <v>32</v>
      </c>
      <c r="E7" s="8" t="s">
        <v>10</v>
      </c>
      <c r="F7" s="9">
        <v>1411</v>
      </c>
      <c r="G7" s="9">
        <v>4</v>
      </c>
      <c r="H7" s="2">
        <v>750.55</v>
      </c>
      <c r="I7" s="9" t="s">
        <v>11</v>
      </c>
      <c r="J7" s="81" t="s">
        <v>12</v>
      </c>
      <c r="K7" s="81"/>
      <c r="L7" s="81"/>
      <c r="M7" s="2">
        <v>3010000</v>
      </c>
      <c r="N7" s="2">
        <v>602000</v>
      </c>
      <c r="O7" s="53">
        <v>45209</v>
      </c>
      <c r="P7" s="55">
        <v>0.43055555555555558</v>
      </c>
    </row>
    <row r="8" spans="1:16" ht="9.75" customHeight="1">
      <c r="A8" s="48">
        <v>5</v>
      </c>
      <c r="B8" s="9">
        <v>81010114560</v>
      </c>
      <c r="C8" s="10" t="s">
        <v>35</v>
      </c>
      <c r="D8" s="9" t="s">
        <v>33</v>
      </c>
      <c r="E8" s="8" t="s">
        <v>31</v>
      </c>
      <c r="F8" s="9">
        <v>116</v>
      </c>
      <c r="G8" s="9">
        <v>34</v>
      </c>
      <c r="H8" s="2">
        <v>5118.33</v>
      </c>
      <c r="I8" s="9" t="s">
        <v>11</v>
      </c>
      <c r="J8" s="78" t="s">
        <v>25</v>
      </c>
      <c r="K8" s="79"/>
      <c r="L8" s="80"/>
      <c r="M8" s="2">
        <v>2560000</v>
      </c>
      <c r="N8" s="2">
        <v>512000</v>
      </c>
      <c r="O8" s="53">
        <v>45209</v>
      </c>
      <c r="P8" s="55">
        <v>0.44444444444444442</v>
      </c>
    </row>
    <row r="9" spans="1:16" ht="9.75" customHeight="1">
      <c r="A9" s="48">
        <v>6</v>
      </c>
      <c r="B9" s="9">
        <v>81010114561</v>
      </c>
      <c r="C9" s="10" t="s">
        <v>35</v>
      </c>
      <c r="D9" s="9" t="s">
        <v>33</v>
      </c>
      <c r="E9" s="8" t="s">
        <v>31</v>
      </c>
      <c r="F9" s="9">
        <v>116</v>
      </c>
      <c r="G9" s="9">
        <v>19</v>
      </c>
      <c r="H9" s="2">
        <v>5116.47</v>
      </c>
      <c r="I9" s="9" t="s">
        <v>11</v>
      </c>
      <c r="J9" s="78" t="s">
        <v>25</v>
      </c>
      <c r="K9" s="79"/>
      <c r="L9" s="80"/>
      <c r="M9" s="2">
        <v>2559000</v>
      </c>
      <c r="N9" s="2">
        <v>511800</v>
      </c>
      <c r="O9" s="53">
        <v>45209</v>
      </c>
      <c r="P9" s="55">
        <v>0.45833333333333331</v>
      </c>
    </row>
    <row r="10" spans="1:16" ht="9.75" customHeight="1">
      <c r="A10" s="48">
        <v>7</v>
      </c>
      <c r="B10" s="12">
        <v>81060102840</v>
      </c>
      <c r="C10" s="12" t="s">
        <v>36</v>
      </c>
      <c r="D10" s="12" t="s">
        <v>37</v>
      </c>
      <c r="E10" s="11" t="s">
        <v>10</v>
      </c>
      <c r="F10" s="12">
        <v>108</v>
      </c>
      <c r="G10" s="12">
        <v>11</v>
      </c>
      <c r="H10" s="2">
        <v>1426.89</v>
      </c>
      <c r="I10" s="12" t="s">
        <v>11</v>
      </c>
      <c r="J10" s="78" t="s">
        <v>38</v>
      </c>
      <c r="K10" s="79"/>
      <c r="L10" s="80"/>
      <c r="M10" s="2">
        <v>2141000</v>
      </c>
      <c r="N10" s="2">
        <v>428200</v>
      </c>
      <c r="O10" s="53">
        <v>45209</v>
      </c>
      <c r="P10" s="55">
        <v>0.47222222222222227</v>
      </c>
    </row>
    <row r="11" spans="1:16" ht="9.75" customHeight="1">
      <c r="A11" s="48">
        <v>8</v>
      </c>
      <c r="B11" s="12">
        <v>81060102837</v>
      </c>
      <c r="C11" s="12" t="s">
        <v>36</v>
      </c>
      <c r="D11" s="12" t="s">
        <v>37</v>
      </c>
      <c r="E11" s="11" t="s">
        <v>10</v>
      </c>
      <c r="F11" s="12">
        <v>108</v>
      </c>
      <c r="G11" s="12">
        <v>10</v>
      </c>
      <c r="H11" s="2">
        <v>1851.99</v>
      </c>
      <c r="I11" s="12" t="s">
        <v>11</v>
      </c>
      <c r="J11" s="78" t="s">
        <v>38</v>
      </c>
      <c r="K11" s="79"/>
      <c r="L11" s="80"/>
      <c r="M11" s="2">
        <v>2778000</v>
      </c>
      <c r="N11" s="2">
        <v>555600</v>
      </c>
      <c r="O11" s="53">
        <v>45209</v>
      </c>
      <c r="P11" s="55">
        <v>0.4861111111111111</v>
      </c>
    </row>
    <row r="12" spans="1:16" ht="10.5" customHeight="1">
      <c r="A12" s="48">
        <v>9</v>
      </c>
      <c r="B12" s="12">
        <v>81060102687</v>
      </c>
      <c r="C12" s="12" t="s">
        <v>36</v>
      </c>
      <c r="D12" s="12" t="s">
        <v>39</v>
      </c>
      <c r="E12" s="11" t="s">
        <v>34</v>
      </c>
      <c r="F12" s="12">
        <v>110</v>
      </c>
      <c r="G12" s="12">
        <v>6</v>
      </c>
      <c r="H12" s="2">
        <v>3389.25</v>
      </c>
      <c r="I12" s="12" t="s">
        <v>11</v>
      </c>
      <c r="J12" s="78" t="s">
        <v>25</v>
      </c>
      <c r="K12" s="79"/>
      <c r="L12" s="80"/>
      <c r="M12" s="2">
        <v>2373000</v>
      </c>
      <c r="N12" s="2">
        <v>474600</v>
      </c>
      <c r="O12" s="53">
        <v>45209</v>
      </c>
      <c r="P12" s="55">
        <v>0.5</v>
      </c>
    </row>
    <row r="13" spans="1:16" s="14" customFormat="1" ht="35.25" customHeight="1">
      <c r="A13" s="82" t="s">
        <v>26</v>
      </c>
      <c r="B13" s="82"/>
      <c r="C13" s="82"/>
      <c r="D13" s="82"/>
      <c r="E13" s="82"/>
      <c r="F13" s="82"/>
      <c r="G13" s="82"/>
      <c r="H13" s="82"/>
      <c r="I13" s="82"/>
      <c r="J13" s="82"/>
      <c r="K13" s="82"/>
      <c r="L13" s="82"/>
      <c r="M13" s="82"/>
      <c r="N13" s="82"/>
      <c r="O13" s="82"/>
      <c r="P13" s="82"/>
    </row>
    <row r="14" spans="1:16" s="14" customFormat="1" ht="21.75" customHeight="1">
      <c r="A14" s="83" t="s">
        <v>16</v>
      </c>
      <c r="B14" s="83"/>
      <c r="C14" s="83"/>
      <c r="D14" s="83"/>
      <c r="E14" s="83"/>
      <c r="F14" s="83"/>
      <c r="G14" s="83"/>
      <c r="H14" s="83"/>
      <c r="I14" s="83"/>
      <c r="J14" s="83"/>
      <c r="K14" s="83"/>
      <c r="L14" s="83"/>
      <c r="M14" s="83"/>
      <c r="N14" s="83"/>
      <c r="O14" s="83"/>
      <c r="P14" s="83"/>
    </row>
    <row r="15" spans="1:16" s="14" customFormat="1" ht="28.5" customHeight="1">
      <c r="A15" s="84" t="s">
        <v>17</v>
      </c>
      <c r="B15" s="84"/>
      <c r="C15" s="84"/>
      <c r="D15" s="84"/>
      <c r="E15" s="84"/>
      <c r="F15" s="84"/>
      <c r="G15" s="84"/>
      <c r="H15" s="84"/>
      <c r="I15" s="84"/>
      <c r="J15" s="84"/>
      <c r="K15" s="84"/>
      <c r="L15" s="84"/>
      <c r="M15" s="84"/>
      <c r="N15" s="84"/>
      <c r="O15" s="84"/>
      <c r="P15" s="84"/>
    </row>
    <row r="16" spans="1:16" s="14" customFormat="1" ht="39" customHeight="1">
      <c r="A16" s="74" t="s">
        <v>27</v>
      </c>
      <c r="B16" s="74"/>
      <c r="C16" s="74"/>
      <c r="D16" s="74"/>
      <c r="E16" s="74"/>
      <c r="F16" s="74"/>
      <c r="G16" s="74"/>
      <c r="H16" s="74"/>
      <c r="I16" s="74"/>
      <c r="J16" s="74"/>
      <c r="K16" s="74"/>
      <c r="L16" s="74"/>
      <c r="M16" s="74"/>
      <c r="N16" s="74"/>
      <c r="O16" s="74"/>
      <c r="P16" s="74"/>
    </row>
    <row r="17" spans="1:16" s="14" customFormat="1" ht="22.5" customHeight="1">
      <c r="A17" s="73" t="s">
        <v>18</v>
      </c>
      <c r="B17" s="73"/>
      <c r="C17" s="73"/>
      <c r="D17" s="73"/>
      <c r="E17" s="73"/>
      <c r="F17" s="73"/>
      <c r="G17" s="73"/>
      <c r="H17" s="73"/>
      <c r="I17" s="73"/>
      <c r="J17" s="73"/>
      <c r="K17" s="73"/>
      <c r="L17" s="73"/>
      <c r="M17" s="73"/>
      <c r="N17" s="73"/>
      <c r="O17" s="73"/>
      <c r="P17" s="73"/>
    </row>
    <row r="18" spans="1:16" s="14" customFormat="1" ht="24" customHeight="1">
      <c r="A18" s="74" t="s">
        <v>13</v>
      </c>
      <c r="B18" s="74"/>
      <c r="C18" s="74"/>
      <c r="D18" s="74"/>
      <c r="E18" s="74"/>
      <c r="F18" s="74"/>
      <c r="G18" s="74"/>
      <c r="H18" s="74"/>
      <c r="I18" s="74"/>
      <c r="J18" s="74"/>
      <c r="K18" s="74"/>
      <c r="L18" s="74"/>
      <c r="M18" s="74"/>
      <c r="N18" s="74"/>
      <c r="O18" s="74"/>
      <c r="P18" s="74"/>
    </row>
    <row r="19" spans="1:16" s="14" customFormat="1" ht="15.75" customHeight="1">
      <c r="A19" s="75" t="s">
        <v>19</v>
      </c>
      <c r="B19" s="75"/>
      <c r="C19" s="75"/>
      <c r="D19" s="75"/>
      <c r="E19" s="75"/>
      <c r="F19" s="75"/>
      <c r="G19" s="75"/>
      <c r="H19" s="75"/>
      <c r="I19" s="75"/>
      <c r="J19" s="75"/>
      <c r="K19" s="75"/>
      <c r="L19" s="75"/>
      <c r="M19" s="75"/>
      <c r="N19" s="75"/>
      <c r="O19" s="75"/>
      <c r="P19" s="75"/>
    </row>
    <row r="20" spans="1:16" s="14" customFormat="1" ht="27" customHeight="1">
      <c r="A20" s="74" t="s">
        <v>20</v>
      </c>
      <c r="B20" s="74"/>
      <c r="C20" s="74"/>
      <c r="D20" s="74"/>
      <c r="E20" s="74"/>
      <c r="F20" s="74"/>
      <c r="G20" s="74"/>
      <c r="H20" s="74"/>
      <c r="I20" s="74"/>
      <c r="J20" s="74"/>
      <c r="K20" s="74"/>
      <c r="L20" s="74"/>
      <c r="M20" s="74"/>
      <c r="N20" s="74"/>
      <c r="O20" s="74"/>
      <c r="P20" s="74"/>
    </row>
    <row r="21" spans="1:16" s="14" customFormat="1" ht="24" customHeight="1">
      <c r="A21" s="76" t="s">
        <v>21</v>
      </c>
      <c r="B21" s="76"/>
      <c r="C21" s="76"/>
      <c r="D21" s="76"/>
      <c r="E21" s="76"/>
      <c r="F21" s="76"/>
      <c r="G21" s="76"/>
      <c r="H21" s="76"/>
      <c r="I21" s="76"/>
      <c r="J21" s="76"/>
      <c r="K21" s="76"/>
      <c r="L21" s="76"/>
      <c r="M21" s="76"/>
      <c r="N21" s="76"/>
      <c r="O21" s="76"/>
      <c r="P21" s="76"/>
    </row>
    <row r="22" spans="1:16" s="14" customFormat="1" ht="57" customHeight="1">
      <c r="A22" s="74" t="s">
        <v>45</v>
      </c>
      <c r="B22" s="74"/>
      <c r="C22" s="74"/>
      <c r="D22" s="74"/>
      <c r="E22" s="74"/>
      <c r="F22" s="74"/>
      <c r="G22" s="74"/>
      <c r="H22" s="74"/>
      <c r="I22" s="74"/>
      <c r="J22" s="74"/>
      <c r="K22" s="74"/>
      <c r="L22" s="74"/>
      <c r="M22" s="74"/>
      <c r="N22" s="74"/>
      <c r="O22" s="74"/>
      <c r="P22" s="74"/>
    </row>
    <row r="23" spans="1:16" s="15" customFormat="1" ht="11.25" customHeight="1">
      <c r="A23" s="77" t="s">
        <v>22</v>
      </c>
      <c r="B23" s="77"/>
      <c r="C23" s="77"/>
      <c r="D23" s="77"/>
      <c r="E23" s="77"/>
      <c r="F23" s="77"/>
      <c r="G23" s="77"/>
      <c r="H23" s="77"/>
      <c r="I23" s="77"/>
      <c r="J23" s="77"/>
      <c r="K23" s="77"/>
      <c r="L23" s="77"/>
      <c r="M23" s="77"/>
      <c r="N23" s="77"/>
      <c r="O23" s="77"/>
      <c r="P23" s="77"/>
    </row>
    <row r="24" spans="1:16" s="15" customFormat="1" ht="42" customHeight="1">
      <c r="A24" s="74" t="s">
        <v>28</v>
      </c>
      <c r="B24" s="74"/>
      <c r="C24" s="74"/>
      <c r="D24" s="74"/>
      <c r="E24" s="74"/>
      <c r="F24" s="74"/>
      <c r="G24" s="74"/>
      <c r="H24" s="74"/>
      <c r="I24" s="74"/>
      <c r="J24" s="74"/>
      <c r="K24" s="74"/>
      <c r="L24" s="74"/>
      <c r="M24" s="74"/>
      <c r="N24" s="74"/>
      <c r="O24" s="74"/>
      <c r="P24" s="74"/>
    </row>
    <row r="25" spans="1:16" s="15" customFormat="1" ht="29.25" customHeight="1">
      <c r="A25" s="74" t="s">
        <v>29</v>
      </c>
      <c r="B25" s="74"/>
      <c r="C25" s="74"/>
      <c r="D25" s="74"/>
      <c r="E25" s="74"/>
      <c r="F25" s="74"/>
      <c r="G25" s="74"/>
      <c r="H25" s="74"/>
      <c r="I25" s="74"/>
      <c r="J25" s="74"/>
      <c r="K25" s="74"/>
      <c r="L25" s="74"/>
      <c r="M25" s="74"/>
      <c r="N25" s="74"/>
      <c r="O25" s="74"/>
      <c r="P25" s="74"/>
    </row>
    <row r="26" spans="1:16" s="15" customFormat="1" ht="29.25" customHeight="1">
      <c r="A26" s="74" t="s">
        <v>30</v>
      </c>
      <c r="B26" s="74"/>
      <c r="C26" s="74"/>
      <c r="D26" s="74"/>
      <c r="E26" s="74"/>
      <c r="F26" s="74"/>
      <c r="G26" s="74"/>
      <c r="H26" s="74"/>
      <c r="I26" s="74"/>
      <c r="J26" s="74"/>
      <c r="K26" s="74"/>
      <c r="L26" s="74"/>
      <c r="M26" s="74"/>
      <c r="N26" s="74"/>
      <c r="O26" s="74"/>
      <c r="P26" s="74"/>
    </row>
    <row r="27" spans="1:16" s="14" customFormat="1" ht="21" customHeight="1">
      <c r="A27" s="73" t="s">
        <v>43</v>
      </c>
      <c r="B27" s="73"/>
      <c r="C27" s="73"/>
      <c r="D27" s="73"/>
      <c r="E27" s="73"/>
      <c r="F27" s="73"/>
      <c r="G27" s="73"/>
      <c r="H27" s="73"/>
      <c r="I27" s="73"/>
      <c r="J27" s="73"/>
      <c r="K27" s="73"/>
      <c r="L27" s="73"/>
      <c r="M27" s="73"/>
      <c r="N27" s="73"/>
      <c r="O27" s="73"/>
      <c r="P27" s="73"/>
    </row>
    <row r="28" spans="1:16" s="14" customFormat="1" ht="23.25" customHeight="1">
      <c r="A28" s="73" t="s">
        <v>44</v>
      </c>
      <c r="B28" s="73"/>
      <c r="C28" s="73"/>
      <c r="D28" s="73"/>
      <c r="E28" s="73"/>
      <c r="F28" s="73"/>
      <c r="G28" s="73"/>
      <c r="H28" s="73"/>
      <c r="I28" s="73"/>
      <c r="J28" s="73"/>
      <c r="K28" s="73"/>
      <c r="L28" s="73"/>
      <c r="M28" s="73"/>
      <c r="N28" s="73"/>
      <c r="O28" s="73"/>
      <c r="P28" s="73"/>
    </row>
  </sheetData>
  <mergeCells count="39">
    <mergeCell ref="A1:O1"/>
    <mergeCell ref="A2:A3"/>
    <mergeCell ref="B2:B3"/>
    <mergeCell ref="D2:D3"/>
    <mergeCell ref="E2:E3"/>
    <mergeCell ref="F2:F3"/>
    <mergeCell ref="G2:G3"/>
    <mergeCell ref="H2:H3"/>
    <mergeCell ref="I2:I3"/>
    <mergeCell ref="J2:L3"/>
    <mergeCell ref="C2:C3"/>
    <mergeCell ref="O2:P3"/>
    <mergeCell ref="M2:M3"/>
    <mergeCell ref="N2:N3"/>
    <mergeCell ref="A13:P13"/>
    <mergeCell ref="A14:P14"/>
    <mergeCell ref="A15:P15"/>
    <mergeCell ref="J11:L11"/>
    <mergeCell ref="J12:L12"/>
    <mergeCell ref="J10:L10"/>
    <mergeCell ref="J4:L4"/>
    <mergeCell ref="J7:L7"/>
    <mergeCell ref="J8:L8"/>
    <mergeCell ref="J9:L9"/>
    <mergeCell ref="J5:L5"/>
    <mergeCell ref="J6:L6"/>
    <mergeCell ref="A27:P27"/>
    <mergeCell ref="A28:P28"/>
    <mergeCell ref="A16:P16"/>
    <mergeCell ref="A17:P17"/>
    <mergeCell ref="A18:P18"/>
    <mergeCell ref="A19:P19"/>
    <mergeCell ref="A20:P20"/>
    <mergeCell ref="A21:P21"/>
    <mergeCell ref="A26:P26"/>
    <mergeCell ref="A22:P22"/>
    <mergeCell ref="A23:P23"/>
    <mergeCell ref="A24:P24"/>
    <mergeCell ref="A25:P25"/>
  </mergeCells>
  <pageMargins left="0.19685039370078741" right="0.19685039370078741" top="0.56999999999999995" bottom="0" header="0.19685039370078741" footer="0.19685039370078741"/>
  <pageSetup paperSize="9"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A6" sqref="A6:N6"/>
    </sheetView>
  </sheetViews>
  <sheetFormatPr defaultRowHeight="12.75"/>
  <cols>
    <col min="1" max="1" width="4.7109375" style="29" bestFit="1" customWidth="1"/>
    <col min="2" max="2" width="12.7109375" style="30" bestFit="1" customWidth="1"/>
    <col min="3" max="3" width="9.7109375" style="29" bestFit="1" customWidth="1"/>
    <col min="4" max="4" width="18.28515625" style="29" bestFit="1" customWidth="1"/>
    <col min="5" max="5" width="11" style="29" bestFit="1" customWidth="1"/>
    <col min="6" max="6" width="5" style="29" bestFit="1" customWidth="1"/>
    <col min="7" max="7" width="6.7109375" style="29" bestFit="1" customWidth="1"/>
    <col min="8" max="8" width="15.140625" style="34" bestFit="1" customWidth="1"/>
    <col min="9" max="9" width="18.28515625" style="16" bestFit="1" customWidth="1"/>
    <col min="10" max="10" width="12.85546875" style="29" bestFit="1" customWidth="1"/>
    <col min="11" max="11" width="19.140625" style="44" bestFit="1" customWidth="1"/>
    <col min="12" max="12" width="19.5703125" style="44" bestFit="1" customWidth="1"/>
    <col min="13" max="13" width="10.140625" style="26" bestFit="1" customWidth="1"/>
    <col min="14" max="14" width="5.5703125" style="30" bestFit="1" customWidth="1"/>
    <col min="15" max="16384" width="9.140625" style="16"/>
  </cols>
  <sheetData>
    <row r="1" spans="1:14" ht="16.5" customHeight="1">
      <c r="A1" s="69" t="s">
        <v>24</v>
      </c>
      <c r="B1" s="69"/>
      <c r="C1" s="69"/>
      <c r="D1" s="69"/>
      <c r="E1" s="69"/>
      <c r="F1" s="69"/>
      <c r="G1" s="69"/>
      <c r="H1" s="69"/>
      <c r="I1" s="69"/>
      <c r="J1" s="69"/>
      <c r="K1" s="69"/>
      <c r="L1" s="69"/>
      <c r="M1" s="69"/>
      <c r="N1" s="69"/>
    </row>
    <row r="2" spans="1:14" ht="12.75" customHeight="1">
      <c r="A2" s="68" t="s">
        <v>0</v>
      </c>
      <c r="B2" s="90" t="s">
        <v>1</v>
      </c>
      <c r="C2" s="68" t="s">
        <v>23</v>
      </c>
      <c r="D2" s="68" t="s">
        <v>2</v>
      </c>
      <c r="E2" s="68" t="s">
        <v>3</v>
      </c>
      <c r="F2" s="68" t="s">
        <v>4</v>
      </c>
      <c r="G2" s="68" t="s">
        <v>5</v>
      </c>
      <c r="H2" s="91" t="s">
        <v>15</v>
      </c>
      <c r="I2" s="68" t="s">
        <v>14</v>
      </c>
      <c r="J2" s="68" t="s">
        <v>6</v>
      </c>
      <c r="K2" s="70" t="s">
        <v>7</v>
      </c>
      <c r="L2" s="70" t="s">
        <v>8</v>
      </c>
      <c r="M2" s="68" t="s">
        <v>9</v>
      </c>
      <c r="N2" s="68"/>
    </row>
    <row r="3" spans="1:14">
      <c r="A3" s="68"/>
      <c r="B3" s="90"/>
      <c r="C3" s="68"/>
      <c r="D3" s="68"/>
      <c r="E3" s="68"/>
      <c r="F3" s="68"/>
      <c r="G3" s="68"/>
      <c r="H3" s="91"/>
      <c r="I3" s="68"/>
      <c r="J3" s="68"/>
      <c r="K3" s="70"/>
      <c r="L3" s="70"/>
      <c r="M3" s="68"/>
      <c r="N3" s="68"/>
    </row>
    <row r="4" spans="1:14" s="17" customFormat="1">
      <c r="A4" s="3">
        <v>1</v>
      </c>
      <c r="B4" s="4">
        <v>81060102839</v>
      </c>
      <c r="C4" s="3" t="s">
        <v>36</v>
      </c>
      <c r="D4" s="3" t="s">
        <v>37</v>
      </c>
      <c r="E4" s="3" t="s">
        <v>10</v>
      </c>
      <c r="F4" s="3">
        <v>108</v>
      </c>
      <c r="G4" s="3">
        <v>26</v>
      </c>
      <c r="H4" s="5">
        <v>4904.72</v>
      </c>
      <c r="I4" s="3" t="s">
        <v>11</v>
      </c>
      <c r="J4" s="3" t="s">
        <v>12</v>
      </c>
      <c r="K4" s="35">
        <v>7358000</v>
      </c>
      <c r="L4" s="35">
        <v>1471600</v>
      </c>
      <c r="M4" s="6">
        <v>45209</v>
      </c>
      <c r="N4" s="7">
        <v>0.3888888888888889</v>
      </c>
    </row>
    <row r="5" spans="1:14">
      <c r="A5" s="18">
        <v>2</v>
      </c>
      <c r="B5" s="39">
        <v>81010114652</v>
      </c>
      <c r="C5" s="18" t="s">
        <v>35</v>
      </c>
      <c r="D5" s="18" t="s">
        <v>42</v>
      </c>
      <c r="E5" s="18" t="s">
        <v>10</v>
      </c>
      <c r="F5" s="18">
        <v>2930</v>
      </c>
      <c r="G5" s="18">
        <v>2</v>
      </c>
      <c r="H5" s="40">
        <v>2296.9</v>
      </c>
      <c r="I5" s="18" t="s">
        <v>11</v>
      </c>
      <c r="J5" s="18" t="s">
        <v>12</v>
      </c>
      <c r="K5" s="42">
        <v>6981000</v>
      </c>
      <c r="L5" s="42">
        <v>1396200</v>
      </c>
      <c r="M5" s="49">
        <v>45209</v>
      </c>
      <c r="N5" s="52">
        <v>0.41666666666666669</v>
      </c>
    </row>
    <row r="6" spans="1:14" ht="35.25" customHeight="1">
      <c r="A6" s="92" t="s">
        <v>26</v>
      </c>
      <c r="B6" s="92"/>
      <c r="C6" s="92"/>
      <c r="D6" s="92"/>
      <c r="E6" s="92"/>
      <c r="F6" s="92"/>
      <c r="G6" s="92"/>
      <c r="H6" s="92"/>
      <c r="I6" s="92"/>
      <c r="J6" s="92"/>
      <c r="K6" s="92"/>
      <c r="L6" s="92"/>
      <c r="M6" s="92"/>
      <c r="N6" s="92"/>
    </row>
    <row r="7" spans="1:14" ht="21.75" customHeight="1">
      <c r="A7" s="60" t="s">
        <v>16</v>
      </c>
      <c r="B7" s="60"/>
      <c r="C7" s="60"/>
      <c r="D7" s="60"/>
      <c r="E7" s="60"/>
      <c r="F7" s="60"/>
      <c r="G7" s="60"/>
      <c r="H7" s="60"/>
      <c r="I7" s="60"/>
      <c r="J7" s="60"/>
      <c r="K7" s="60"/>
      <c r="L7" s="60"/>
      <c r="M7" s="60"/>
      <c r="N7" s="60"/>
    </row>
    <row r="8" spans="1:14" ht="28.5" customHeight="1">
      <c r="A8" s="61" t="s">
        <v>17</v>
      </c>
      <c r="B8" s="61"/>
      <c r="C8" s="61"/>
      <c r="D8" s="61"/>
      <c r="E8" s="61"/>
      <c r="F8" s="61"/>
      <c r="G8" s="61"/>
      <c r="H8" s="61"/>
      <c r="I8" s="61"/>
      <c r="J8" s="61"/>
      <c r="K8" s="61"/>
      <c r="L8" s="61"/>
      <c r="M8" s="61"/>
      <c r="N8" s="61"/>
    </row>
    <row r="9" spans="1:14" ht="39" customHeight="1">
      <c r="A9" s="65" t="s">
        <v>27</v>
      </c>
      <c r="B9" s="65"/>
      <c r="C9" s="65"/>
      <c r="D9" s="65"/>
      <c r="E9" s="65"/>
      <c r="F9" s="65"/>
      <c r="G9" s="65"/>
      <c r="H9" s="65"/>
      <c r="I9" s="65"/>
      <c r="J9" s="65"/>
      <c r="K9" s="65"/>
      <c r="L9" s="65"/>
      <c r="M9" s="65"/>
      <c r="N9" s="65"/>
    </row>
    <row r="10" spans="1:14" ht="22.5" customHeight="1">
      <c r="A10" s="62" t="s">
        <v>18</v>
      </c>
      <c r="B10" s="62"/>
      <c r="C10" s="62"/>
      <c r="D10" s="62"/>
      <c r="E10" s="62"/>
      <c r="F10" s="62"/>
      <c r="G10" s="62"/>
      <c r="H10" s="62"/>
      <c r="I10" s="62"/>
      <c r="J10" s="62"/>
      <c r="K10" s="62"/>
      <c r="L10" s="62"/>
      <c r="M10" s="62"/>
      <c r="N10" s="62"/>
    </row>
    <row r="11" spans="1:14" ht="24" customHeight="1">
      <c r="A11" s="65" t="s">
        <v>13</v>
      </c>
      <c r="B11" s="65"/>
      <c r="C11" s="65"/>
      <c r="D11" s="65"/>
      <c r="E11" s="65"/>
      <c r="F11" s="65"/>
      <c r="G11" s="65"/>
      <c r="H11" s="65"/>
      <c r="I11" s="65"/>
      <c r="J11" s="65"/>
      <c r="K11" s="65"/>
      <c r="L11" s="65"/>
      <c r="M11" s="65"/>
      <c r="N11" s="65"/>
    </row>
    <row r="12" spans="1:14" ht="15.75" customHeight="1">
      <c r="A12" s="64" t="s">
        <v>19</v>
      </c>
      <c r="B12" s="64"/>
      <c r="C12" s="64"/>
      <c r="D12" s="64"/>
      <c r="E12" s="64"/>
      <c r="F12" s="64"/>
      <c r="G12" s="64"/>
      <c r="H12" s="64"/>
      <c r="I12" s="64"/>
      <c r="J12" s="64"/>
      <c r="K12" s="64"/>
      <c r="L12" s="64"/>
      <c r="M12" s="64"/>
      <c r="N12" s="64"/>
    </row>
    <row r="13" spans="1:14" ht="27" customHeight="1">
      <c r="A13" s="65" t="s">
        <v>20</v>
      </c>
      <c r="B13" s="65"/>
      <c r="C13" s="65"/>
      <c r="D13" s="65"/>
      <c r="E13" s="65"/>
      <c r="F13" s="65"/>
      <c r="G13" s="65"/>
      <c r="H13" s="65"/>
      <c r="I13" s="65"/>
      <c r="J13" s="65"/>
      <c r="K13" s="65"/>
      <c r="L13" s="65"/>
      <c r="M13" s="65"/>
      <c r="N13" s="65"/>
    </row>
    <row r="14" spans="1:14" ht="24" customHeight="1">
      <c r="A14" s="93" t="s">
        <v>21</v>
      </c>
      <c r="B14" s="93"/>
      <c r="C14" s="93"/>
      <c r="D14" s="93"/>
      <c r="E14" s="93"/>
      <c r="F14" s="93"/>
      <c r="G14" s="93"/>
      <c r="H14" s="93"/>
      <c r="I14" s="93"/>
      <c r="J14" s="93"/>
      <c r="K14" s="93"/>
      <c r="L14" s="93"/>
      <c r="M14" s="93"/>
      <c r="N14" s="93"/>
    </row>
    <row r="15" spans="1:14" ht="57" customHeight="1">
      <c r="A15" s="65" t="s">
        <v>45</v>
      </c>
      <c r="B15" s="65"/>
      <c r="C15" s="65"/>
      <c r="D15" s="65"/>
      <c r="E15" s="65"/>
      <c r="F15" s="65"/>
      <c r="G15" s="65"/>
      <c r="H15" s="65"/>
      <c r="I15" s="65"/>
      <c r="J15" s="65"/>
      <c r="K15" s="65"/>
      <c r="L15" s="65"/>
      <c r="M15" s="65"/>
      <c r="N15" s="65"/>
    </row>
    <row r="16" spans="1:14" s="26" customFormat="1" ht="15.75" customHeight="1">
      <c r="A16" s="94" t="s">
        <v>22</v>
      </c>
      <c r="B16" s="94"/>
      <c r="C16" s="94"/>
      <c r="D16" s="94"/>
      <c r="E16" s="94"/>
      <c r="F16" s="94"/>
      <c r="G16" s="94"/>
      <c r="H16" s="94"/>
      <c r="I16" s="94"/>
      <c r="J16" s="94"/>
      <c r="K16" s="94"/>
      <c r="L16" s="94"/>
      <c r="M16" s="94"/>
      <c r="N16" s="94"/>
    </row>
    <row r="17" spans="1:14" s="26" customFormat="1" ht="42" customHeight="1">
      <c r="A17" s="65" t="s">
        <v>28</v>
      </c>
      <c r="B17" s="65"/>
      <c r="C17" s="65"/>
      <c r="D17" s="65"/>
      <c r="E17" s="65"/>
      <c r="F17" s="65"/>
      <c r="G17" s="65"/>
      <c r="H17" s="65"/>
      <c r="I17" s="65"/>
      <c r="J17" s="65"/>
      <c r="K17" s="65"/>
      <c r="L17" s="65"/>
      <c r="M17" s="65"/>
      <c r="N17" s="65"/>
    </row>
    <row r="18" spans="1:14" s="26" customFormat="1" ht="29.25" customHeight="1">
      <c r="A18" s="65" t="s">
        <v>29</v>
      </c>
      <c r="B18" s="65"/>
      <c r="C18" s="65"/>
      <c r="D18" s="65"/>
      <c r="E18" s="65"/>
      <c r="F18" s="65"/>
      <c r="G18" s="65"/>
      <c r="H18" s="65"/>
      <c r="I18" s="65"/>
      <c r="J18" s="65"/>
      <c r="K18" s="65"/>
      <c r="L18" s="65"/>
      <c r="M18" s="65"/>
      <c r="N18" s="65"/>
    </row>
    <row r="19" spans="1:14" s="26" customFormat="1" ht="29.25" customHeight="1">
      <c r="A19" s="65" t="s">
        <v>30</v>
      </c>
      <c r="B19" s="65"/>
      <c r="C19" s="65"/>
      <c r="D19" s="65"/>
      <c r="E19" s="65"/>
      <c r="F19" s="65"/>
      <c r="G19" s="65"/>
      <c r="H19" s="65"/>
      <c r="I19" s="65"/>
      <c r="J19" s="65"/>
      <c r="K19" s="65"/>
      <c r="L19" s="65"/>
      <c r="M19" s="65"/>
      <c r="N19" s="65"/>
    </row>
    <row r="20" spans="1:14" ht="21" customHeight="1">
      <c r="A20" s="62" t="s">
        <v>43</v>
      </c>
      <c r="B20" s="62"/>
      <c r="C20" s="62"/>
      <c r="D20" s="62"/>
      <c r="E20" s="62"/>
      <c r="F20" s="62"/>
      <c r="G20" s="62"/>
      <c r="H20" s="62"/>
      <c r="I20" s="62"/>
      <c r="J20" s="62"/>
      <c r="K20" s="62"/>
      <c r="L20" s="62"/>
      <c r="M20" s="62"/>
      <c r="N20" s="62"/>
    </row>
    <row r="21" spans="1:14" ht="23.25" customHeight="1">
      <c r="A21" s="62" t="s">
        <v>44</v>
      </c>
      <c r="B21" s="62"/>
      <c r="C21" s="62"/>
      <c r="D21" s="62"/>
      <c r="E21" s="62"/>
      <c r="F21" s="62"/>
      <c r="G21" s="62"/>
      <c r="H21" s="62"/>
      <c r="I21" s="62"/>
      <c r="J21" s="62"/>
      <c r="K21" s="62"/>
      <c r="L21" s="62"/>
      <c r="M21" s="62"/>
      <c r="N21" s="62"/>
    </row>
    <row r="22" spans="1:14">
      <c r="H22" s="31"/>
      <c r="I22" s="32"/>
      <c r="J22" s="47"/>
      <c r="K22" s="43"/>
      <c r="L22" s="43"/>
      <c r="M22" s="33"/>
    </row>
    <row r="23" spans="1:14">
      <c r="H23" s="31"/>
      <c r="I23" s="32"/>
      <c r="J23" s="47"/>
    </row>
  </sheetData>
  <mergeCells count="30">
    <mergeCell ref="A20:N20"/>
    <mergeCell ref="A21:N21"/>
    <mergeCell ref="A14:N14"/>
    <mergeCell ref="A15:N15"/>
    <mergeCell ref="A16:N16"/>
    <mergeCell ref="A17:N17"/>
    <mergeCell ref="A18:N18"/>
    <mergeCell ref="A19:N19"/>
    <mergeCell ref="A13:N13"/>
    <mergeCell ref="J2:J3"/>
    <mergeCell ref="K2:K3"/>
    <mergeCell ref="L2:L3"/>
    <mergeCell ref="M2:N3"/>
    <mergeCell ref="A6:N6"/>
    <mergeCell ref="A7:N7"/>
    <mergeCell ref="A8:N8"/>
    <mergeCell ref="A9:N9"/>
    <mergeCell ref="A10:N10"/>
    <mergeCell ref="A11:N11"/>
    <mergeCell ref="A12:N12"/>
    <mergeCell ref="A1:N1"/>
    <mergeCell ref="A2:A3"/>
    <mergeCell ref="B2:B3"/>
    <mergeCell ref="C2:C3"/>
    <mergeCell ref="D2:D3"/>
    <mergeCell ref="E2:E3"/>
    <mergeCell ref="F2:F3"/>
    <mergeCell ref="G2:G3"/>
    <mergeCell ref="H2:H3"/>
    <mergeCell ref="I2:I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yerel satış ilanı </vt:lpstr>
      <vt:lpstr>çevre iller satış ilanıÖRNEKTİR</vt:lpstr>
      <vt:lpstr>Resmi GazeteÖRNEKTİR</vt:lpstr>
      <vt:lpstr>'çevre iller satış ilanıÖRNEKTİR'!Yazdırma_Alanı</vt:lpstr>
      <vt:lpstr>'yerel satış ilanı '!Yazdırma_Alanı</vt:lpstr>
    </vt:vector>
  </TitlesOfParts>
  <Company>T.C. Maliye Bakanligi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FERHAT  YILDIZ</dc:creator>
  <cp:lastModifiedBy>user</cp:lastModifiedBy>
  <cp:lastPrinted>2023-11-06T05:44:17Z</cp:lastPrinted>
  <dcterms:created xsi:type="dcterms:W3CDTF">2018-05-29T07:02:58Z</dcterms:created>
  <dcterms:modified xsi:type="dcterms:W3CDTF">2023-11-06T05:51:31Z</dcterms:modified>
</cp:coreProperties>
</file>